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90" windowWidth="19170" windowHeight="6645" activeTab="0"/>
  </bookViews>
  <sheets>
    <sheet name="Rozpocet" sheetId="1" r:id="rId1"/>
    <sheet name="#Figury" sheetId="2" state="hidden" r:id="rId2"/>
  </sheets>
  <definedNames/>
  <calcPr fullCalcOnLoad="1"/>
</workbook>
</file>

<file path=xl/sharedStrings.xml><?xml version="1.0" encoding="utf-8"?>
<sst xmlns="http://schemas.openxmlformats.org/spreadsheetml/2006/main" count="109" uniqueCount="61">
  <si>
    <t>Stavba:</t>
  </si>
  <si>
    <t>Objednatel:</t>
  </si>
  <si>
    <t>Zhotovitel:</t>
  </si>
  <si>
    <t>Datum:</t>
  </si>
  <si>
    <t>Popis</t>
  </si>
  <si>
    <t>Hmotnost celkem</t>
  </si>
  <si>
    <t>P.Č.</t>
  </si>
  <si>
    <t>MJ</t>
  </si>
  <si>
    <t>Množství celkem</t>
  </si>
  <si>
    <t>Cena jednotková</t>
  </si>
  <si>
    <t>Hmotnost</t>
  </si>
  <si>
    <t>Hmotnost sutě</t>
  </si>
  <si>
    <t>Hmotnost sutě celkem</t>
  </si>
  <si>
    <t>Úroveň</t>
  </si>
  <si>
    <t>Dodavatel</t>
  </si>
  <si>
    <t>0</t>
  </si>
  <si>
    <t>m2</t>
  </si>
  <si>
    <t>2</t>
  </si>
  <si>
    <t>ks</t>
  </si>
  <si>
    <t>kpl</t>
  </si>
  <si>
    <t xml:space="preserve">Práce a dodávky </t>
  </si>
  <si>
    <t>hr</t>
  </si>
  <si>
    <t>Odstranění staré PVC krytiny</t>
  </si>
  <si>
    <t>Ekolog. Likvidace PVC</t>
  </si>
  <si>
    <t>Náklady na dopravu, vč, stěhovacích a vyklízecích prací</t>
  </si>
  <si>
    <t>Celkem bez DPH</t>
  </si>
  <si>
    <t>Celkem s DPH</t>
  </si>
  <si>
    <t>DPH 20%</t>
  </si>
  <si>
    <t>Cena celkem bez DPH</t>
  </si>
  <si>
    <t>Univerzita Karlova v Praze, Přírodovědecká fakulta</t>
  </si>
  <si>
    <t xml:space="preserve">Likvidace DG </t>
  </si>
  <si>
    <t xml:space="preserve">Stavební příprava pro el.kabeláž a pokládku obkladu </t>
  </si>
  <si>
    <t>Pokládka obkladu</t>
  </si>
  <si>
    <t>Odpojení stropních světel</t>
  </si>
  <si>
    <t>bm</t>
  </si>
  <si>
    <t>El. dvojzásuvky komplet</t>
  </si>
  <si>
    <t>Demontáž původní DG a odpojení od médií</t>
  </si>
  <si>
    <t>Betonová vysprávka podlahy</t>
  </si>
  <si>
    <t>Otlučení poškozených omítek</t>
  </si>
  <si>
    <t>Odpojení  a připojení radiátoru ÚT</t>
  </si>
  <si>
    <t>Dodávka a montáž zářivkového osvětlení (vlhké prostředí 4xdvě trubice)</t>
  </si>
  <si>
    <t>Nový rozvaděč, včetně nového přívodu</t>
  </si>
  <si>
    <t>Odvoz odpadu a suti (kontejner)</t>
  </si>
  <si>
    <t>VRN</t>
  </si>
  <si>
    <t>ROZPOČET REKONSTRUKCE LABORATOŘE S 18</t>
  </si>
  <si>
    <t>Albertov 6</t>
  </si>
  <si>
    <t>Likvidace lab. dřezu a stolků</t>
  </si>
  <si>
    <t>D+M průtokového ohřívače vody, vč. připojení</t>
  </si>
  <si>
    <t>Demontáž laboratorního dřezu a všech stolků, vč. odpojení od médií</t>
  </si>
  <si>
    <t>El. instalace - zásuvkové obvody - vedení v lištách - vlhké prostředí</t>
  </si>
  <si>
    <t>kpl.</t>
  </si>
  <si>
    <t>Protiprachová opatření</t>
  </si>
  <si>
    <t>Sanační omítka poškozených omítek</t>
  </si>
  <si>
    <t>Odstranění staré malby - oškrábání - tmelení, penetrace</t>
  </si>
  <si>
    <t>Pokládka dlažby (dle výběru uživatele)</t>
  </si>
  <si>
    <t>plyn vedení a umístění dvou venitilů v 1/3 a ve 2/3 délky budoucích lab. stolů</t>
  </si>
  <si>
    <t xml:space="preserve">Malířské práce (srovnání omítky,penetrace,malba bílá,vč.úklidu kpl)+ výmalba </t>
  </si>
  <si>
    <t>Mycím dřez, vč. baterie - rozměr stávající výlevky</t>
  </si>
  <si>
    <t>Rýhování pro el. instalaci levá strana místnosti</t>
  </si>
  <si>
    <t>Pokládka kabelů, vč. dvouzásuvek</t>
  </si>
  <si>
    <t>Vyčištění okenní rolety - renovace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</si>
</sst>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[$-405]d\.\ mmmm\ yyyy"/>
    <numFmt numFmtId="172" formatCode="#,##0.00_ ;\-#,##0.00\ "/>
    <numFmt numFmtId="173" formatCode="_-* #,##0.000\ _K_č_-;\-* #,##0.000\ _K_č_-;_-* &quot;-&quot;??\ _K_č_-;_-@_-"/>
  </numFmts>
  <fonts count="4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u val="single"/>
      <sz val="9"/>
      <name val="Arial"/>
      <family val="2"/>
    </font>
    <font>
      <u val="single"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14" fontId="3" fillId="33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66" fontId="2" fillId="0" borderId="0" xfId="0" applyNumberFormat="1" applyFont="1" applyBorder="1" applyAlignment="1" applyProtection="1">
      <alignment horizontal="right" vertical="center"/>
      <protection/>
    </xf>
    <xf numFmtId="169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9" fontId="2" fillId="35" borderId="0" xfId="0" applyNumberFormat="1" applyFont="1" applyFill="1" applyBorder="1" applyAlignment="1" applyProtection="1">
      <alignment horizontal="right" vertical="center"/>
      <protection/>
    </xf>
    <xf numFmtId="168" fontId="2" fillId="35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168" fontId="7" fillId="0" borderId="0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left" vertical="top"/>
      <protection/>
    </xf>
    <xf numFmtId="0" fontId="10" fillId="0" borderId="10" xfId="0" applyFont="1" applyBorder="1" applyAlignment="1" applyProtection="1">
      <alignment horizontal="left" vertical="center"/>
      <protection/>
    </xf>
    <xf numFmtId="166" fontId="10" fillId="0" borderId="10" xfId="0" applyNumberFormat="1" applyFont="1" applyBorder="1" applyAlignment="1" applyProtection="1">
      <alignment horizontal="right" vertical="center"/>
      <protection/>
    </xf>
    <xf numFmtId="168" fontId="10" fillId="0" borderId="10" xfId="0" applyNumberFormat="1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 vertical="top"/>
      <protection/>
    </xf>
    <xf numFmtId="0" fontId="0" fillId="0" borderId="0" xfId="0" applyBorder="1" applyAlignment="1" applyProtection="1">
      <alignment horizontal="right" vertical="top"/>
      <protection/>
    </xf>
    <xf numFmtId="4" fontId="0" fillId="0" borderId="0" xfId="0" applyNumberFormat="1" applyBorder="1" applyAlignment="1" applyProtection="1">
      <alignment horizontal="left" vertical="top"/>
      <protection/>
    </xf>
    <xf numFmtId="4" fontId="10" fillId="0" borderId="0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top"/>
      <protection/>
    </xf>
    <xf numFmtId="173" fontId="0" fillId="0" borderId="10" xfId="34" applyNumberFormat="1" applyFont="1" applyBorder="1" applyAlignment="1" applyProtection="1">
      <alignment horizontal="right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0" fontId="6" fillId="35" borderId="10" xfId="0" applyFont="1" applyFill="1" applyBorder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showGridLines="0" tabSelected="1" zoomScale="140" zoomScaleNormal="140" zoomScalePageLayoutView="0" workbookViewId="0" topLeftCell="A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1.25" customHeight="1"/>
  <cols>
    <col min="1" max="1" width="11.28125" style="5" customWidth="1"/>
    <col min="2" max="2" width="55.57421875" style="5" customWidth="1"/>
    <col min="3" max="3" width="4.7109375" style="5" customWidth="1"/>
    <col min="4" max="4" width="9.8515625" style="5" customWidth="1"/>
    <col min="5" max="5" width="9.7109375" style="5" customWidth="1"/>
    <col min="6" max="6" width="11.8515625" style="33" customWidth="1"/>
    <col min="7" max="7" width="10.57421875" style="5" hidden="1" customWidth="1"/>
    <col min="8" max="8" width="10.8515625" style="5" hidden="1" customWidth="1"/>
    <col min="9" max="9" width="9.7109375" style="5" hidden="1" customWidth="1"/>
    <col min="10" max="10" width="11.57421875" style="5" hidden="1" customWidth="1"/>
    <col min="11" max="11" width="7.28125" style="5" hidden="1" customWidth="1"/>
    <col min="12" max="14" width="9.140625" style="5" hidden="1" customWidth="1"/>
    <col min="15" max="15" width="0" style="5" hidden="1" customWidth="1"/>
    <col min="16" max="18" width="9.140625" style="5" customWidth="1"/>
    <col min="19" max="19" width="9.140625" style="34" customWidth="1"/>
    <col min="20" max="16384" width="9.140625" style="5" customWidth="1"/>
  </cols>
  <sheetData>
    <row r="1" spans="1:15" ht="18" customHeight="1">
      <c r="A1" s="2" t="s">
        <v>44</v>
      </c>
      <c r="B1" s="3"/>
      <c r="C1" s="3"/>
      <c r="D1" s="3"/>
      <c r="E1" s="3"/>
      <c r="F1" s="29"/>
      <c r="G1" s="3"/>
      <c r="H1" s="3"/>
      <c r="I1" s="3"/>
      <c r="J1" s="3"/>
      <c r="K1" s="4"/>
      <c r="L1" s="3"/>
      <c r="M1" s="3"/>
      <c r="N1" s="3"/>
      <c r="O1" s="3"/>
    </row>
    <row r="2" spans="1:15" ht="11.25" customHeight="1">
      <c r="A2" s="6" t="s">
        <v>0</v>
      </c>
      <c r="B2" s="7" t="s">
        <v>45</v>
      </c>
      <c r="C2" s="7"/>
      <c r="D2" s="7"/>
      <c r="E2" s="7"/>
      <c r="F2" s="30"/>
      <c r="G2" s="7"/>
      <c r="H2" s="7"/>
      <c r="I2" s="3"/>
      <c r="J2" s="3"/>
      <c r="K2" s="4"/>
      <c r="L2" s="3"/>
      <c r="M2" s="3"/>
      <c r="N2" s="3"/>
      <c r="O2" s="3"/>
    </row>
    <row r="3" spans="1:15" ht="11.25" customHeight="1">
      <c r="A3" s="7" t="s">
        <v>1</v>
      </c>
      <c r="B3" s="7" t="s">
        <v>29</v>
      </c>
      <c r="C3" s="7"/>
      <c r="D3" s="7"/>
      <c r="E3" s="7"/>
      <c r="F3" s="30"/>
      <c r="G3" s="7"/>
      <c r="H3" s="7"/>
      <c r="I3" s="3"/>
      <c r="J3" s="3"/>
      <c r="K3" s="4"/>
      <c r="L3" s="3"/>
      <c r="M3" s="3"/>
      <c r="N3" s="3"/>
      <c r="O3" s="3"/>
    </row>
    <row r="4" spans="1:15" ht="11.25" customHeight="1">
      <c r="A4" s="7" t="s">
        <v>2</v>
      </c>
      <c r="B4" s="7"/>
      <c r="C4" s="7"/>
      <c r="D4" s="7"/>
      <c r="E4" s="7"/>
      <c r="F4" s="30"/>
      <c r="G4" s="7"/>
      <c r="H4" s="7"/>
      <c r="I4" s="3"/>
      <c r="J4" s="3"/>
      <c r="K4" s="4"/>
      <c r="L4" s="3"/>
      <c r="M4" s="3"/>
      <c r="N4" s="3"/>
      <c r="O4" s="3"/>
    </row>
    <row r="5" spans="1:15" ht="11.25" customHeight="1">
      <c r="A5" s="7" t="s">
        <v>3</v>
      </c>
      <c r="B5" s="8">
        <v>41130</v>
      </c>
      <c r="C5" s="7"/>
      <c r="D5" s="7"/>
      <c r="E5" s="7"/>
      <c r="F5" s="30"/>
      <c r="G5" s="7"/>
      <c r="H5" s="7"/>
      <c r="I5" s="3"/>
      <c r="J5" s="3"/>
      <c r="K5" s="4"/>
      <c r="L5" s="3"/>
      <c r="M5" s="3"/>
      <c r="N5" s="3"/>
      <c r="O5" s="3"/>
    </row>
    <row r="6" spans="1:15" ht="4.5" customHeight="1">
      <c r="A6" s="3"/>
      <c r="B6" s="3"/>
      <c r="C6" s="3"/>
      <c r="D6" s="3"/>
      <c r="E6" s="3"/>
      <c r="F6" s="29"/>
      <c r="G6" s="3"/>
      <c r="H6" s="3"/>
      <c r="I6" s="3"/>
      <c r="J6" s="3"/>
      <c r="K6" s="4"/>
      <c r="L6" s="3"/>
      <c r="M6" s="3"/>
      <c r="N6" s="3"/>
      <c r="O6" s="3"/>
    </row>
    <row r="7" spans="1:16" ht="21.75" customHeight="1">
      <c r="A7" s="9" t="s">
        <v>6</v>
      </c>
      <c r="B7" s="9" t="s">
        <v>4</v>
      </c>
      <c r="C7" s="9" t="s">
        <v>7</v>
      </c>
      <c r="D7" s="9" t="s">
        <v>8</v>
      </c>
      <c r="E7" s="9" t="s">
        <v>9</v>
      </c>
      <c r="F7" s="31" t="s">
        <v>28</v>
      </c>
      <c r="G7" s="9" t="s">
        <v>10</v>
      </c>
      <c r="H7" s="9" t="s">
        <v>5</v>
      </c>
      <c r="I7" s="9" t="s">
        <v>11</v>
      </c>
      <c r="J7" s="9" t="s">
        <v>12</v>
      </c>
      <c r="K7" s="10" t="s">
        <v>13</v>
      </c>
      <c r="L7" s="9"/>
      <c r="M7" s="9"/>
      <c r="N7" s="9"/>
      <c r="O7" s="9" t="s">
        <v>14</v>
      </c>
      <c r="P7" s="11"/>
    </row>
    <row r="8" spans="1:15" ht="3.75" customHeight="1">
      <c r="A8" s="3"/>
      <c r="B8" s="3"/>
      <c r="C8" s="3"/>
      <c r="D8" s="3"/>
      <c r="E8" s="3"/>
      <c r="F8" s="29"/>
      <c r="G8" s="3"/>
      <c r="H8" s="3"/>
      <c r="I8" s="3"/>
      <c r="J8" s="3"/>
      <c r="K8" s="4"/>
      <c r="L8" s="3"/>
      <c r="M8" s="3"/>
      <c r="N8" s="3"/>
      <c r="O8" s="3"/>
    </row>
    <row r="9" spans="1:19" s="12" customFormat="1" ht="12.75" customHeight="1" thickBot="1">
      <c r="A9" s="26"/>
      <c r="B9" s="26" t="s">
        <v>20</v>
      </c>
      <c r="C9" s="26"/>
      <c r="D9" s="26"/>
      <c r="E9" s="26"/>
      <c r="F9" s="27"/>
      <c r="G9" s="26"/>
      <c r="H9" s="28" t="e">
        <f>#REF!+#REF!+#REF!+#REF!</f>
        <v>#REF!</v>
      </c>
      <c r="I9" s="26"/>
      <c r="J9" s="28" t="e">
        <f>#REF!+#REF!+#REF!+#REF!</f>
        <v>#REF!</v>
      </c>
      <c r="K9" s="12" t="s">
        <v>15</v>
      </c>
      <c r="S9" s="35"/>
    </row>
    <row r="10" spans="1:19" s="18" customFormat="1" ht="13.5" customHeight="1">
      <c r="A10" s="13">
        <v>1</v>
      </c>
      <c r="B10" s="42" t="s">
        <v>51</v>
      </c>
      <c r="C10" s="13" t="s">
        <v>19</v>
      </c>
      <c r="D10" s="15">
        <v>1</v>
      </c>
      <c r="E10" s="16"/>
      <c r="F10" s="16">
        <f>E10*D10</f>
        <v>0</v>
      </c>
      <c r="G10" s="17">
        <v>0.0001484</v>
      </c>
      <c r="H10" s="15">
        <f aca="true" t="shared" si="0" ref="H10:H24">D10*G10</f>
        <v>0.0001484</v>
      </c>
      <c r="I10" s="17">
        <v>0</v>
      </c>
      <c r="J10" s="15">
        <f aca="true" t="shared" si="1" ref="J10:J24">D10*I10</f>
        <v>0</v>
      </c>
      <c r="K10" s="18" t="s">
        <v>17</v>
      </c>
      <c r="S10" s="36"/>
    </row>
    <row r="11" spans="1:19" s="18" customFormat="1" ht="13.5" customHeight="1">
      <c r="A11" s="13">
        <v>2</v>
      </c>
      <c r="B11" s="14" t="s">
        <v>36</v>
      </c>
      <c r="C11" s="13" t="s">
        <v>18</v>
      </c>
      <c r="D11" s="15">
        <v>1</v>
      </c>
      <c r="E11" s="16"/>
      <c r="F11" s="16">
        <f aca="true" t="shared" si="2" ref="F11:F39">E11*D11</f>
        <v>0</v>
      </c>
      <c r="G11" s="17">
        <v>0.00011</v>
      </c>
      <c r="H11" s="15">
        <f t="shared" si="0"/>
        <v>0.00011</v>
      </c>
      <c r="I11" s="17">
        <v>0</v>
      </c>
      <c r="J11" s="15">
        <f t="shared" si="1"/>
        <v>0</v>
      </c>
      <c r="K11" s="18" t="s">
        <v>17</v>
      </c>
      <c r="S11" s="36"/>
    </row>
    <row r="12" spans="1:19" s="18" customFormat="1" ht="13.5" customHeight="1">
      <c r="A12" s="13">
        <v>3</v>
      </c>
      <c r="B12" s="22" t="s">
        <v>30</v>
      </c>
      <c r="C12" s="13" t="s">
        <v>21</v>
      </c>
      <c r="D12" s="15">
        <v>2</v>
      </c>
      <c r="E12" s="16"/>
      <c r="F12" s="16">
        <f t="shared" si="2"/>
        <v>0</v>
      </c>
      <c r="G12" s="17">
        <v>0</v>
      </c>
      <c r="H12" s="15">
        <f t="shared" si="0"/>
        <v>0</v>
      </c>
      <c r="I12" s="17">
        <v>0</v>
      </c>
      <c r="J12" s="15">
        <f t="shared" si="1"/>
        <v>0</v>
      </c>
      <c r="K12" s="18" t="s">
        <v>17</v>
      </c>
      <c r="S12" s="36"/>
    </row>
    <row r="13" spans="1:19" s="18" customFormat="1" ht="13.5" customHeight="1">
      <c r="A13" s="13">
        <v>4</v>
      </c>
      <c r="B13" s="22" t="s">
        <v>48</v>
      </c>
      <c r="C13" s="13" t="s">
        <v>18</v>
      </c>
      <c r="D13" s="15">
        <v>1</v>
      </c>
      <c r="E13" s="16"/>
      <c r="F13" s="16">
        <f t="shared" si="2"/>
        <v>0</v>
      </c>
      <c r="G13" s="17">
        <v>0.02352</v>
      </c>
      <c r="H13" s="15">
        <f t="shared" si="0"/>
        <v>0.02352</v>
      </c>
      <c r="I13" s="17">
        <v>0</v>
      </c>
      <c r="J13" s="15">
        <f t="shared" si="1"/>
        <v>0</v>
      </c>
      <c r="K13" s="18" t="s">
        <v>17</v>
      </c>
      <c r="S13" s="36"/>
    </row>
    <row r="14" spans="1:19" s="18" customFormat="1" ht="13.5" customHeight="1">
      <c r="A14" s="13">
        <v>5</v>
      </c>
      <c r="B14" s="22" t="s">
        <v>46</v>
      </c>
      <c r="C14" s="13" t="s">
        <v>21</v>
      </c>
      <c r="D14" s="15">
        <v>2</v>
      </c>
      <c r="E14" s="16"/>
      <c r="F14" s="16">
        <f t="shared" si="2"/>
        <v>0</v>
      </c>
      <c r="G14" s="17">
        <v>0.06399</v>
      </c>
      <c r="H14" s="15">
        <f t="shared" si="0"/>
        <v>0.12798</v>
      </c>
      <c r="I14" s="17">
        <v>0</v>
      </c>
      <c r="J14" s="15">
        <f t="shared" si="1"/>
        <v>0</v>
      </c>
      <c r="K14" s="18" t="s">
        <v>17</v>
      </c>
      <c r="S14" s="36"/>
    </row>
    <row r="15" spans="1:19" s="18" customFormat="1" ht="13.5" customHeight="1">
      <c r="A15" s="13">
        <v>6</v>
      </c>
      <c r="B15" s="14" t="s">
        <v>31</v>
      </c>
      <c r="C15" s="13" t="s">
        <v>16</v>
      </c>
      <c r="D15" s="15">
        <v>20</v>
      </c>
      <c r="E15" s="16"/>
      <c r="F15" s="16">
        <f t="shared" si="2"/>
        <v>0</v>
      </c>
      <c r="G15" s="17">
        <v>0.09</v>
      </c>
      <c r="H15" s="15">
        <f t="shared" si="0"/>
        <v>1.7999999999999998</v>
      </c>
      <c r="I15" s="17">
        <v>0</v>
      </c>
      <c r="J15" s="15">
        <f t="shared" si="1"/>
        <v>0</v>
      </c>
      <c r="K15" s="18" t="s">
        <v>17</v>
      </c>
      <c r="S15" s="36"/>
    </row>
    <row r="16" spans="1:19" s="18" customFormat="1" ht="13.5" customHeight="1">
      <c r="A16" s="13">
        <v>7</v>
      </c>
      <c r="B16" s="14" t="s">
        <v>32</v>
      </c>
      <c r="C16" s="13" t="s">
        <v>16</v>
      </c>
      <c r="D16" s="15">
        <v>20</v>
      </c>
      <c r="E16" s="16"/>
      <c r="F16" s="16">
        <f t="shared" si="2"/>
        <v>0</v>
      </c>
      <c r="G16" s="17">
        <v>0</v>
      </c>
      <c r="H16" s="15">
        <f t="shared" si="0"/>
        <v>0</v>
      </c>
      <c r="I16" s="17">
        <v>0</v>
      </c>
      <c r="J16" s="15">
        <f t="shared" si="1"/>
        <v>0</v>
      </c>
      <c r="K16" s="18" t="s">
        <v>17</v>
      </c>
      <c r="S16" s="36"/>
    </row>
    <row r="17" spans="1:19" s="18" customFormat="1" ht="13.5" customHeight="1">
      <c r="A17" s="13">
        <v>8</v>
      </c>
      <c r="B17" s="14" t="s">
        <v>33</v>
      </c>
      <c r="C17" s="13" t="s">
        <v>18</v>
      </c>
      <c r="D17" s="15">
        <v>4</v>
      </c>
      <c r="E17" s="16"/>
      <c r="F17" s="16">
        <f t="shared" si="2"/>
        <v>0</v>
      </c>
      <c r="G17" s="17">
        <v>0</v>
      </c>
      <c r="H17" s="15">
        <f t="shared" si="0"/>
        <v>0</v>
      </c>
      <c r="I17" s="17">
        <v>0</v>
      </c>
      <c r="J17" s="15">
        <f t="shared" si="1"/>
        <v>0</v>
      </c>
      <c r="K17" s="18" t="s">
        <v>17</v>
      </c>
      <c r="S17" s="36"/>
    </row>
    <row r="18" spans="1:19" s="18" customFormat="1" ht="13.5" customHeight="1">
      <c r="A18" s="13">
        <v>9</v>
      </c>
      <c r="B18" s="14" t="s">
        <v>58</v>
      </c>
      <c r="C18" s="13" t="s">
        <v>34</v>
      </c>
      <c r="D18" s="15">
        <v>16</v>
      </c>
      <c r="E18" s="16"/>
      <c r="F18" s="16">
        <f t="shared" si="2"/>
        <v>0</v>
      </c>
      <c r="G18" s="17">
        <v>0</v>
      </c>
      <c r="H18" s="15">
        <f t="shared" si="0"/>
        <v>0</v>
      </c>
      <c r="I18" s="17">
        <v>0</v>
      </c>
      <c r="J18" s="15">
        <f t="shared" si="1"/>
        <v>0</v>
      </c>
      <c r="K18" s="18" t="s">
        <v>17</v>
      </c>
      <c r="S18" s="36"/>
    </row>
    <row r="19" spans="1:19" s="18" customFormat="1" ht="13.5" customHeight="1">
      <c r="A19" s="13">
        <v>10</v>
      </c>
      <c r="B19" s="22" t="s">
        <v>59</v>
      </c>
      <c r="C19" s="13" t="s">
        <v>19</v>
      </c>
      <c r="D19" s="15">
        <v>1</v>
      </c>
      <c r="E19" s="16"/>
      <c r="F19" s="16">
        <f t="shared" si="2"/>
        <v>0</v>
      </c>
      <c r="G19" s="17">
        <v>0.035</v>
      </c>
      <c r="H19" s="15">
        <f t="shared" si="0"/>
        <v>0.035</v>
      </c>
      <c r="I19" s="17">
        <v>0</v>
      </c>
      <c r="J19" s="15">
        <f t="shared" si="1"/>
        <v>0</v>
      </c>
      <c r="K19" s="18" t="s">
        <v>17</v>
      </c>
      <c r="S19" s="36"/>
    </row>
    <row r="20" spans="1:19" s="18" customFormat="1" ht="13.5" customHeight="1">
      <c r="A20" s="13">
        <v>11</v>
      </c>
      <c r="B20" s="14" t="s">
        <v>35</v>
      </c>
      <c r="C20" s="13" t="s">
        <v>18</v>
      </c>
      <c r="D20" s="15">
        <v>6</v>
      </c>
      <c r="E20" s="16"/>
      <c r="F20" s="16">
        <f t="shared" si="2"/>
        <v>0</v>
      </c>
      <c r="G20" s="19">
        <v>0</v>
      </c>
      <c r="H20" s="20">
        <f t="shared" si="0"/>
        <v>0</v>
      </c>
      <c r="I20" s="19">
        <v>0</v>
      </c>
      <c r="J20" s="20">
        <f t="shared" si="1"/>
        <v>0</v>
      </c>
      <c r="K20" s="18" t="s">
        <v>17</v>
      </c>
      <c r="S20" s="36"/>
    </row>
    <row r="21" spans="1:19" s="18" customFormat="1" ht="11.25">
      <c r="A21" s="13">
        <v>12</v>
      </c>
      <c r="B21" s="22" t="s">
        <v>60</v>
      </c>
      <c r="C21" s="13" t="s">
        <v>18</v>
      </c>
      <c r="D21" s="15">
        <v>1</v>
      </c>
      <c r="E21" s="16"/>
      <c r="F21" s="16">
        <f t="shared" si="2"/>
        <v>0</v>
      </c>
      <c r="G21" s="17">
        <v>0.000600003</v>
      </c>
      <c r="H21" s="15">
        <f t="shared" si="0"/>
        <v>0.000600003</v>
      </c>
      <c r="I21" s="17">
        <v>0</v>
      </c>
      <c r="J21" s="15">
        <f t="shared" si="1"/>
        <v>0</v>
      </c>
      <c r="K21" s="18" t="s">
        <v>17</v>
      </c>
      <c r="S21" s="36"/>
    </row>
    <row r="22" spans="1:19" s="18" customFormat="1" ht="13.5" customHeight="1">
      <c r="A22" s="13">
        <v>13</v>
      </c>
      <c r="B22" s="22" t="s">
        <v>47</v>
      </c>
      <c r="C22" s="13" t="s">
        <v>18</v>
      </c>
      <c r="D22" s="15">
        <v>1</v>
      </c>
      <c r="E22" s="16"/>
      <c r="F22" s="16">
        <f t="shared" si="2"/>
        <v>0</v>
      </c>
      <c r="G22" s="17">
        <v>0</v>
      </c>
      <c r="H22" s="15">
        <f t="shared" si="0"/>
        <v>0</v>
      </c>
      <c r="I22" s="17">
        <v>0</v>
      </c>
      <c r="J22" s="15">
        <f t="shared" si="1"/>
        <v>0</v>
      </c>
      <c r="K22" s="18" t="s">
        <v>17</v>
      </c>
      <c r="S22" s="36"/>
    </row>
    <row r="23" spans="1:19" s="18" customFormat="1" ht="13.5" customHeight="1">
      <c r="A23" s="13">
        <v>14</v>
      </c>
      <c r="B23" s="14" t="s">
        <v>38</v>
      </c>
      <c r="C23" s="13" t="s">
        <v>16</v>
      </c>
      <c r="D23" s="15">
        <v>4</v>
      </c>
      <c r="E23" s="16"/>
      <c r="F23" s="16">
        <f t="shared" si="2"/>
        <v>0</v>
      </c>
      <c r="G23" s="17">
        <v>0.05837</v>
      </c>
      <c r="H23" s="15">
        <f t="shared" si="0"/>
        <v>0.23348</v>
      </c>
      <c r="I23" s="17">
        <v>0</v>
      </c>
      <c r="J23" s="15">
        <f t="shared" si="1"/>
        <v>0</v>
      </c>
      <c r="K23" s="18" t="s">
        <v>17</v>
      </c>
      <c r="S23" s="36"/>
    </row>
    <row r="24" spans="1:19" s="18" customFormat="1" ht="13.5" customHeight="1">
      <c r="A24" s="13">
        <v>15</v>
      </c>
      <c r="B24" s="14" t="s">
        <v>52</v>
      </c>
      <c r="C24" s="13" t="s">
        <v>16</v>
      </c>
      <c r="D24" s="15">
        <v>4</v>
      </c>
      <c r="E24" s="16"/>
      <c r="F24" s="16">
        <f t="shared" si="2"/>
        <v>0</v>
      </c>
      <c r="G24" s="17">
        <v>0.003</v>
      </c>
      <c r="H24" s="15">
        <f t="shared" si="0"/>
        <v>0.012</v>
      </c>
      <c r="I24" s="17">
        <v>0</v>
      </c>
      <c r="J24" s="15">
        <f t="shared" si="1"/>
        <v>0</v>
      </c>
      <c r="K24" s="18" t="s">
        <v>17</v>
      </c>
      <c r="S24" s="36"/>
    </row>
    <row r="25" spans="1:19" s="18" customFormat="1" ht="13.5" customHeight="1">
      <c r="A25" s="13">
        <v>16</v>
      </c>
      <c r="B25" s="14" t="s">
        <v>53</v>
      </c>
      <c r="C25" s="13" t="s">
        <v>16</v>
      </c>
      <c r="D25" s="15">
        <v>105</v>
      </c>
      <c r="E25" s="16"/>
      <c r="F25" s="16">
        <f t="shared" si="2"/>
        <v>0</v>
      </c>
      <c r="G25" s="17">
        <v>0.1</v>
      </c>
      <c r="H25" s="15">
        <f>D25*G25</f>
        <v>10.5</v>
      </c>
      <c r="I25" s="17">
        <v>0</v>
      </c>
      <c r="J25" s="15">
        <f>D25*I25</f>
        <v>0</v>
      </c>
      <c r="K25" s="18" t="s">
        <v>17</v>
      </c>
      <c r="S25" s="36"/>
    </row>
    <row r="26" spans="1:19" s="18" customFormat="1" ht="13.5" customHeight="1">
      <c r="A26" s="13">
        <v>17</v>
      </c>
      <c r="B26" s="14" t="s">
        <v>39</v>
      </c>
      <c r="C26" s="13" t="s">
        <v>19</v>
      </c>
      <c r="D26" s="15">
        <v>1</v>
      </c>
      <c r="E26" s="16"/>
      <c r="F26" s="16">
        <f t="shared" si="2"/>
        <v>0</v>
      </c>
      <c r="G26" s="17">
        <v>0</v>
      </c>
      <c r="H26" s="15">
        <f>D26*G26</f>
        <v>0</v>
      </c>
      <c r="I26" s="17">
        <v>0</v>
      </c>
      <c r="J26" s="15">
        <f>D26*I26</f>
        <v>0</v>
      </c>
      <c r="K26" s="18" t="s">
        <v>17</v>
      </c>
      <c r="S26" s="36"/>
    </row>
    <row r="27" spans="1:19" s="18" customFormat="1" ht="13.5" customHeight="1">
      <c r="A27" s="13">
        <v>18</v>
      </c>
      <c r="B27" s="14" t="s">
        <v>22</v>
      </c>
      <c r="C27" s="13" t="s">
        <v>16</v>
      </c>
      <c r="D27" s="15">
        <v>37</v>
      </c>
      <c r="E27" s="16"/>
      <c r="F27" s="16">
        <f t="shared" si="2"/>
        <v>0</v>
      </c>
      <c r="G27" s="17">
        <v>0</v>
      </c>
      <c r="H27" s="15">
        <f>D27*G27</f>
        <v>0</v>
      </c>
      <c r="I27" s="17">
        <v>0</v>
      </c>
      <c r="J27" s="15">
        <f>D27*I27</f>
        <v>0</v>
      </c>
      <c r="K27" s="18" t="s">
        <v>17</v>
      </c>
      <c r="S27" s="36"/>
    </row>
    <row r="28" spans="1:19" s="18" customFormat="1" ht="13.5" customHeight="1">
      <c r="A28" s="13">
        <v>19</v>
      </c>
      <c r="B28" s="14" t="s">
        <v>23</v>
      </c>
      <c r="C28" s="13" t="s">
        <v>19</v>
      </c>
      <c r="D28" s="15">
        <v>1</v>
      </c>
      <c r="E28" s="16"/>
      <c r="F28" s="16">
        <f t="shared" si="2"/>
        <v>0</v>
      </c>
      <c r="G28" s="17">
        <v>0</v>
      </c>
      <c r="H28" s="15">
        <f>D28*G28</f>
        <v>0</v>
      </c>
      <c r="I28" s="17">
        <v>0</v>
      </c>
      <c r="J28" s="15">
        <f>D28*I28</f>
        <v>0</v>
      </c>
      <c r="K28" s="18" t="s">
        <v>17</v>
      </c>
      <c r="S28" s="36"/>
    </row>
    <row r="29" spans="1:19" s="18" customFormat="1" ht="13.5" customHeight="1">
      <c r="A29" s="13">
        <v>20</v>
      </c>
      <c r="B29" s="14" t="s">
        <v>37</v>
      </c>
      <c r="C29" s="21" t="s">
        <v>16</v>
      </c>
      <c r="D29" s="15">
        <v>37</v>
      </c>
      <c r="E29" s="16"/>
      <c r="F29" s="16">
        <f t="shared" si="2"/>
        <v>0</v>
      </c>
      <c r="G29" s="17">
        <v>0.002</v>
      </c>
      <c r="H29" s="15">
        <f aca="true" t="shared" si="3" ref="H29:H38">D29*G29</f>
        <v>0.074</v>
      </c>
      <c r="I29" s="17">
        <v>0</v>
      </c>
      <c r="J29" s="15">
        <f aca="true" t="shared" si="4" ref="J29:J38">D29*I29</f>
        <v>0</v>
      </c>
      <c r="K29" s="18" t="s">
        <v>17</v>
      </c>
      <c r="S29" s="36"/>
    </row>
    <row r="30" spans="1:19" s="18" customFormat="1" ht="11.25">
      <c r="A30" s="13">
        <v>21</v>
      </c>
      <c r="B30" s="22" t="s">
        <v>54</v>
      </c>
      <c r="C30" s="21" t="s">
        <v>16</v>
      </c>
      <c r="D30" s="15">
        <v>37</v>
      </c>
      <c r="E30" s="16"/>
      <c r="F30" s="16">
        <f t="shared" si="2"/>
        <v>0</v>
      </c>
      <c r="G30" s="17">
        <v>0</v>
      </c>
      <c r="H30" s="15">
        <f t="shared" si="3"/>
        <v>0</v>
      </c>
      <c r="I30" s="17">
        <v>0</v>
      </c>
      <c r="J30" s="15">
        <f t="shared" si="4"/>
        <v>0</v>
      </c>
      <c r="K30" s="18" t="s">
        <v>17</v>
      </c>
      <c r="S30" s="36"/>
    </row>
    <row r="31" spans="1:19" s="18" customFormat="1" ht="11.25">
      <c r="A31" s="13">
        <v>22</v>
      </c>
      <c r="B31" s="46" t="s">
        <v>55</v>
      </c>
      <c r="C31" s="13" t="s">
        <v>19</v>
      </c>
      <c r="D31" s="15">
        <v>1</v>
      </c>
      <c r="E31" s="16"/>
      <c r="F31" s="16">
        <f t="shared" si="2"/>
        <v>0</v>
      </c>
      <c r="G31" s="17"/>
      <c r="H31" s="15"/>
      <c r="I31" s="17"/>
      <c r="J31" s="15"/>
      <c r="S31" s="36"/>
    </row>
    <row r="32" spans="1:19" s="18" customFormat="1" ht="11.25">
      <c r="A32" s="13">
        <v>23</v>
      </c>
      <c r="B32" s="22" t="s">
        <v>56</v>
      </c>
      <c r="C32" s="21" t="s">
        <v>16</v>
      </c>
      <c r="D32" s="15">
        <v>105</v>
      </c>
      <c r="E32" s="16"/>
      <c r="F32" s="16">
        <f t="shared" si="2"/>
        <v>0</v>
      </c>
      <c r="G32" s="17">
        <v>0</v>
      </c>
      <c r="H32" s="15">
        <f t="shared" si="3"/>
        <v>0</v>
      </c>
      <c r="I32" s="17">
        <v>0</v>
      </c>
      <c r="J32" s="15">
        <f t="shared" si="4"/>
        <v>0</v>
      </c>
      <c r="K32" s="18" t="s">
        <v>17</v>
      </c>
      <c r="S32" s="36"/>
    </row>
    <row r="33" spans="1:19" s="18" customFormat="1" ht="11.25">
      <c r="A33" s="13">
        <v>24</v>
      </c>
      <c r="B33" s="45" t="s">
        <v>57</v>
      </c>
      <c r="C33" s="13" t="s">
        <v>19</v>
      </c>
      <c r="D33" s="15">
        <v>1</v>
      </c>
      <c r="E33" s="16"/>
      <c r="F33" s="16">
        <f t="shared" si="2"/>
        <v>0</v>
      </c>
      <c r="G33" s="17">
        <v>0</v>
      </c>
      <c r="H33" s="15">
        <f t="shared" si="3"/>
        <v>0</v>
      </c>
      <c r="I33" s="17">
        <v>0</v>
      </c>
      <c r="J33" s="15">
        <f t="shared" si="4"/>
        <v>0</v>
      </c>
      <c r="K33" s="18" t="s">
        <v>17</v>
      </c>
      <c r="S33" s="36"/>
    </row>
    <row r="34" spans="1:19" s="18" customFormat="1" ht="13.5" customHeight="1">
      <c r="A34" s="13">
        <v>25</v>
      </c>
      <c r="B34" s="45" t="s">
        <v>49</v>
      </c>
      <c r="C34" s="13" t="s">
        <v>19</v>
      </c>
      <c r="D34" s="15">
        <v>1</v>
      </c>
      <c r="E34" s="16"/>
      <c r="F34" s="16">
        <f t="shared" si="2"/>
        <v>0</v>
      </c>
      <c r="G34" s="17"/>
      <c r="H34" s="15"/>
      <c r="I34" s="17"/>
      <c r="J34" s="15"/>
      <c r="S34" s="36"/>
    </row>
    <row r="35" spans="1:19" s="18" customFormat="1" ht="13.5" customHeight="1">
      <c r="A35" s="13">
        <v>26</v>
      </c>
      <c r="B35" s="42" t="s">
        <v>40</v>
      </c>
      <c r="C35" s="13" t="s">
        <v>18</v>
      </c>
      <c r="D35" s="15">
        <v>4</v>
      </c>
      <c r="E35" s="16"/>
      <c r="F35" s="16">
        <f t="shared" si="2"/>
        <v>0</v>
      </c>
      <c r="G35" s="17"/>
      <c r="H35" s="15"/>
      <c r="I35" s="17"/>
      <c r="J35" s="15"/>
      <c r="S35" s="36"/>
    </row>
    <row r="36" spans="1:19" s="18" customFormat="1" ht="13.5" customHeight="1">
      <c r="A36" s="13">
        <v>27</v>
      </c>
      <c r="B36" s="42" t="s">
        <v>41</v>
      </c>
      <c r="C36" s="21" t="s">
        <v>50</v>
      </c>
      <c r="D36" s="15">
        <v>1</v>
      </c>
      <c r="E36" s="16"/>
      <c r="F36" s="16">
        <f t="shared" si="2"/>
        <v>0</v>
      </c>
      <c r="G36" s="17"/>
      <c r="H36" s="15"/>
      <c r="I36" s="17"/>
      <c r="J36" s="15"/>
      <c r="S36" s="36"/>
    </row>
    <row r="37" spans="1:19" s="18" customFormat="1" ht="13.5" customHeight="1">
      <c r="A37" s="13">
        <v>28</v>
      </c>
      <c r="B37" s="14" t="s">
        <v>42</v>
      </c>
      <c r="C37" s="21" t="s">
        <v>18</v>
      </c>
      <c r="D37" s="15">
        <v>2</v>
      </c>
      <c r="E37" s="16"/>
      <c r="F37" s="16">
        <f t="shared" si="2"/>
        <v>0</v>
      </c>
      <c r="G37" s="17">
        <v>1E-05</v>
      </c>
      <c r="H37" s="15">
        <f t="shared" si="3"/>
        <v>2E-05</v>
      </c>
      <c r="I37" s="17">
        <v>0</v>
      </c>
      <c r="J37" s="15">
        <f t="shared" si="4"/>
        <v>0</v>
      </c>
      <c r="K37" s="18" t="s">
        <v>17</v>
      </c>
      <c r="S37" s="36"/>
    </row>
    <row r="38" spans="1:19" s="18" customFormat="1" ht="13.5" customHeight="1">
      <c r="A38" s="13">
        <v>29</v>
      </c>
      <c r="B38" s="14" t="s">
        <v>24</v>
      </c>
      <c r="C38" s="13" t="s">
        <v>19</v>
      </c>
      <c r="D38" s="15">
        <v>1</v>
      </c>
      <c r="E38" s="16"/>
      <c r="F38" s="16">
        <f t="shared" si="2"/>
        <v>0</v>
      </c>
      <c r="G38" s="17">
        <v>0</v>
      </c>
      <c r="H38" s="15">
        <f t="shared" si="3"/>
        <v>0</v>
      </c>
      <c r="I38" s="17">
        <v>0</v>
      </c>
      <c r="J38" s="15">
        <f t="shared" si="4"/>
        <v>0</v>
      </c>
      <c r="K38" s="18" t="s">
        <v>17</v>
      </c>
      <c r="S38" s="36"/>
    </row>
    <row r="39" spans="1:19" s="18" customFormat="1" ht="13.5" customHeight="1">
      <c r="A39" s="13">
        <v>30</v>
      </c>
      <c r="B39" s="22" t="s">
        <v>43</v>
      </c>
      <c r="C39" s="21" t="s">
        <v>19</v>
      </c>
      <c r="D39" s="15">
        <v>1</v>
      </c>
      <c r="E39" s="16"/>
      <c r="F39" s="16">
        <f t="shared" si="2"/>
        <v>0</v>
      </c>
      <c r="G39" s="17"/>
      <c r="H39" s="15"/>
      <c r="I39" s="17"/>
      <c r="J39" s="15"/>
      <c r="S39" s="36"/>
    </row>
    <row r="40" spans="1:19" s="23" customFormat="1" ht="12.75" customHeight="1" thickBot="1">
      <c r="A40" s="40"/>
      <c r="B40" s="41"/>
      <c r="C40" s="38"/>
      <c r="D40" s="39"/>
      <c r="E40" s="5"/>
      <c r="F40" s="32"/>
      <c r="H40" s="24"/>
      <c r="J40" s="24"/>
      <c r="S40" s="37"/>
    </row>
    <row r="41" spans="1:19" s="23" customFormat="1" ht="12.75" customHeight="1">
      <c r="A41" s="5"/>
      <c r="B41" s="43" t="s">
        <v>25</v>
      </c>
      <c r="C41" s="5"/>
      <c r="D41" s="5"/>
      <c r="E41" s="5"/>
      <c r="F41" s="33"/>
      <c r="H41" s="24"/>
      <c r="J41" s="24"/>
      <c r="S41" s="37"/>
    </row>
    <row r="42" spans="1:19" s="23" customFormat="1" ht="12.75" customHeight="1">
      <c r="A42" s="5"/>
      <c r="B42" s="43" t="s">
        <v>27</v>
      </c>
      <c r="C42" s="5"/>
      <c r="D42" s="5"/>
      <c r="E42" s="5"/>
      <c r="F42" s="33"/>
      <c r="H42" s="24"/>
      <c r="J42" s="24"/>
      <c r="S42" s="37"/>
    </row>
    <row r="43" spans="1:17" s="23" customFormat="1" ht="12.75" customHeight="1" thickBot="1">
      <c r="A43" s="25"/>
      <c r="B43" s="44" t="s">
        <v>26</v>
      </c>
      <c r="C43" s="25"/>
      <c r="D43" s="25"/>
      <c r="E43" s="5"/>
      <c r="F43" s="33"/>
      <c r="G43" s="25"/>
      <c r="H43" s="25"/>
      <c r="I43" s="25"/>
      <c r="J43" s="25"/>
      <c r="K43" s="5"/>
      <c r="L43" s="5"/>
      <c r="M43" s="5"/>
      <c r="N43" s="5"/>
      <c r="O43" s="5"/>
      <c r="P43" s="5"/>
      <c r="Q43" s="37"/>
    </row>
    <row r="44" spans="1:19" s="23" customFormat="1" ht="12.75" customHeight="1">
      <c r="A44" s="5"/>
      <c r="B44" s="5"/>
      <c r="C44" s="5"/>
      <c r="D44" s="5"/>
      <c r="E44" s="5"/>
      <c r="F44" s="33"/>
      <c r="G44" s="5"/>
      <c r="H44" s="5"/>
      <c r="I44" s="5"/>
      <c r="J44" s="5"/>
      <c r="K44" s="5"/>
      <c r="L44" s="5"/>
      <c r="M44" s="5"/>
      <c r="N44" s="5"/>
      <c r="O44" s="5"/>
      <c r="P44" s="5"/>
      <c r="S44" s="37"/>
    </row>
    <row r="45" spans="1:19" s="23" customFormat="1" ht="12.75" customHeight="1">
      <c r="A45" s="5"/>
      <c r="B45" s="5"/>
      <c r="C45" s="5"/>
      <c r="D45" s="5"/>
      <c r="E45" s="5"/>
      <c r="F45" s="33"/>
      <c r="G45" s="5"/>
      <c r="H45" s="5"/>
      <c r="I45" s="5"/>
      <c r="J45" s="5"/>
      <c r="K45" s="5"/>
      <c r="L45" s="5"/>
      <c r="M45" s="5"/>
      <c r="N45" s="5"/>
      <c r="O45" s="5"/>
      <c r="P45" s="5"/>
      <c r="S45" s="37"/>
    </row>
    <row r="46" spans="1:19" s="23" customFormat="1" ht="12.75" customHeight="1" thickBot="1">
      <c r="A46" s="5"/>
      <c r="B46" s="5"/>
      <c r="C46" s="5"/>
      <c r="D46" s="5"/>
      <c r="E46" s="5"/>
      <c r="F46" s="33"/>
      <c r="G46" s="25"/>
      <c r="H46" s="25"/>
      <c r="I46" s="25"/>
      <c r="J46" s="25"/>
      <c r="K46" s="5"/>
      <c r="L46" s="5"/>
      <c r="M46" s="5"/>
      <c r="N46" s="5"/>
      <c r="O46" s="5"/>
      <c r="P46" s="5"/>
      <c r="S46" s="37"/>
    </row>
    <row r="47" ht="12.75"/>
    <row r="48" ht="12.75"/>
    <row r="49" ht="12.75"/>
    <row r="50" ht="12.75"/>
  </sheetData>
  <sheetProtection/>
  <printOptions horizontalCentered="1"/>
  <pageMargins left="0.5905511975288391" right="0.5905511975288391" top="0.5905511975288391" bottom="0.5905511975288391" header="0" footer="0"/>
  <pageSetup fitToHeight="999" horizontalDpi="1200" verticalDpi="12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Hornych</dc:creator>
  <cp:keywords/>
  <dc:description/>
  <cp:lastModifiedBy>Hornych</cp:lastModifiedBy>
  <dcterms:created xsi:type="dcterms:W3CDTF">2012-03-27T12:37:25Z</dcterms:created>
  <dcterms:modified xsi:type="dcterms:W3CDTF">2012-08-15T09:31:25Z</dcterms:modified>
  <cp:category/>
  <cp:version/>
  <cp:contentType/>
  <cp:contentStatus/>
</cp:coreProperties>
</file>