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0380" windowHeight="13035" activeTab="0"/>
  </bookViews>
  <sheets>
    <sheet name="Lab S-13,14" sheetId="1" r:id="rId1"/>
  </sheets>
  <definedNames>
    <definedName name="_xlnm.Print_Area" localSheetId="0">'Lab S-13,14'!$B$1:$D$124</definedName>
  </definedNames>
  <calcPr fullCalcOnLoad="1"/>
</workbook>
</file>

<file path=xl/sharedStrings.xml><?xml version="1.0" encoding="utf-8"?>
<sst xmlns="http://schemas.openxmlformats.org/spreadsheetml/2006/main" count="191" uniqueCount="115">
  <si>
    <t>MJ</t>
  </si>
  <si>
    <t>popis práce</t>
  </si>
  <si>
    <t>objem práce</t>
  </si>
  <si>
    <t>elektrorevize</t>
  </si>
  <si>
    <t>kpl.</t>
  </si>
  <si>
    <t>mb</t>
  </si>
  <si>
    <t>ks</t>
  </si>
  <si>
    <t>m2</t>
  </si>
  <si>
    <t>úklidové práce - průběžné a závěrečné</t>
  </si>
  <si>
    <t>vybourání staré podlahy</t>
  </si>
  <si>
    <t>dveřní kování standartní hliníkové pro dveře 900 mm</t>
  </si>
  <si>
    <t>dodávka a montáž pryžového okenního těsnění do drážky</t>
  </si>
  <si>
    <t>Ks</t>
  </si>
  <si>
    <t>vestavěné skříně</t>
  </si>
  <si>
    <t>protiprachová opatření při provádění bouracích prací v sousedství stavby</t>
  </si>
  <si>
    <t>demontáž starého regálu</t>
  </si>
  <si>
    <t>demontáž a likvidace stávajícího radiátoru</t>
  </si>
  <si>
    <t>TUV - ohřev</t>
  </si>
  <si>
    <t>pracovní stoly pevně ukotvené</t>
  </si>
  <si>
    <t>dodávka a montáž pryžového těsnění do drážky - dvoukřídlé dobové vchodbové dveře</t>
  </si>
  <si>
    <t>zbudování nové podlahy - podkladní beton, izolace IPA, beton</t>
  </si>
  <si>
    <t>zbudování nové podlahy - izolace IPA</t>
  </si>
  <si>
    <t>finální uprava Keraštuk</t>
  </si>
  <si>
    <t>nátěry oken - opálení staré vrstvy, základ + vrchní email, provední slonová kost, podobně jako jinde v budově</t>
  </si>
  <si>
    <t>výmalba Primalex plus, škrábání starých nátěrů, podkladová penetrace</t>
  </si>
  <si>
    <t>temperovaná podlaha - položení odporového topení pod dlažbu</t>
  </si>
  <si>
    <t>dodávka a montáž ocelové dveřní zárubně 900 mm</t>
  </si>
  <si>
    <t>dodávka a montáž dvojitých zásuvek Tango bílá</t>
  </si>
  <si>
    <t>dodávka a montáž rozvodů zásuvek a osvětlení vč. ovládání dle nákresu a vedení k nim bude pod povrchem stěny od podružného rozvaděče</t>
  </si>
  <si>
    <t>proudový chránič - zásuvky</t>
  </si>
  <si>
    <t>dodávka a montáž spínačů osvětlení pro 1 stropní těleso v předsíňce (schodišťově - jedno ovládání u dveří z S-14, druhé u vchodových dvoukřídlých dveří)</t>
  </si>
  <si>
    <t>dodávka a montáž stropního zářivkového osvětlovací tělesa s předřadníkem (laboratoř)</t>
  </si>
  <si>
    <t>dodávka a montáž stropního zářivkového osvětlovací tělesa s předřadníkem (předsíňka)</t>
  </si>
  <si>
    <t>dodávka a montáž nástěnného zářivkového osvětlovací tělesa s předřadníkem nad dřez (předsíňka)</t>
  </si>
  <si>
    <t>zbudování přívodu sítě PC, pokud není zbudován</t>
  </si>
  <si>
    <t>dle potřeby, kde to bude stav vyžadovat - sanační omítka</t>
  </si>
  <si>
    <t>průběžné a závěrečné stěhovací práce</t>
  </si>
  <si>
    <t>průraz zdivem pro pasivní přisávání vzduchu přes mřížku s filtrem z chodby nad vchodovými dveřmi S-14, síla příčky cca 200 mm</t>
  </si>
  <si>
    <t>provedení nového obkladu, vč. spárování (bez lištování) u dřezu (předsíňka)</t>
  </si>
  <si>
    <t>zazdívání po elektro a vodo instalacích</t>
  </si>
  <si>
    <t>nátěry nových zárubní + jedny stávající v S-14</t>
  </si>
  <si>
    <t>zásuvka telefon</t>
  </si>
  <si>
    <t>zbudování přívodu telefonu, pokud není zbudován</t>
  </si>
  <si>
    <t>zbudování dvou odběrových míst na stěně vpravo od vchodových dveří</t>
  </si>
  <si>
    <t>osazení odběrových míst redukčním ventilem a jedním  manometrem pro kontrolu tlaku ve vedení, stačí mosazné provedení</t>
  </si>
  <si>
    <t>tenkovrstvé omítky s perlinkou (nová příčka a stávající plynosilik. příčka)</t>
  </si>
  <si>
    <t>zbudování nové podlahy - beton vč. KARI sítě</t>
  </si>
  <si>
    <t>vyříznutí otvoru pro dveře v nenosné plynosilikátové zdi sousedící místnosti S-14D - zednické začištění po bourání</t>
  </si>
  <si>
    <t>přívod SV (využít stávající, napojit, kontrola stavu - hostalen?)</t>
  </si>
  <si>
    <t>dodávka průtokového ohřívačeW-term EPJ 6,4 HP horní páková baterie 6,4 kW, 2x400V, 16A</t>
  </si>
  <si>
    <t>dodávka a osazení radiátoru RADIK 1400x1000, termostatická hlavice -zachovat stávající?</t>
  </si>
  <si>
    <t>dveře</t>
  </si>
  <si>
    <t>dodávka a osazení plných dveří s vložkovým zámkem a vložkou 900 mm</t>
  </si>
  <si>
    <t>kpl</t>
  </si>
  <si>
    <t>zbudování a napojení rozvodu Ar na stávající rozvod na chodbě 1.PP, materiál Cu, cca 20 m</t>
  </si>
  <si>
    <t>osazení vedení jedním  manometrem pro kontrolu tlaku ve vedení, stačí mosazné provedení</t>
  </si>
  <si>
    <t>zásuvky 230 V tango dvojité (výměna stávajících)</t>
  </si>
  <si>
    <t>zásuvky 230 V tango dvojité na lištu</t>
  </si>
  <si>
    <t>položení keramické dlažby zn. Taurus 300x300</t>
  </si>
  <si>
    <t xml:space="preserve">dodávka a montáž nového přívodního kabelu z místa podesty zadního schodiště budovy, dodávka a montáž podružného elektrorozvaděče včetně jištění vedle vchodových dvoukřídlých dveří + přívod do S-14 (vedení vnitřkem nebo venkem v chráničce a podhledu) </t>
  </si>
  <si>
    <t>tvarovka spiro, T-kus s jednou záslepkou</t>
  </si>
  <si>
    <t>dodávka a montáž potrubí dle dispozice přístrojů - Spiro 150</t>
  </si>
  <si>
    <t>plynulá elektronická regulace motoru TD, REB</t>
  </si>
  <si>
    <t>dodávka a osazení demontovatelné mřížky a textilního výměnného filtru přisávání vzduchu nad vchodové dveře</t>
  </si>
  <si>
    <t>dodávka a osazení mřížky pro přisávání vzduchu do dveří laboratoře</t>
  </si>
  <si>
    <t>dodávka a montáž pryžového okenního těsnění do drážky pro zamezení průniku prachu z ulice z úrovně chodníku</t>
  </si>
  <si>
    <t>dodávka a montáž rozvodů k zásuvkám dle nákresu a vedení k nim bude na  povrchu stěn pomocí lišt od podružného rozvaděče, který bude umístěn pod současným podružným rozvaděčem vedle vchodových dveří S-14</t>
  </si>
  <si>
    <t>dodávka a montáž "automatického vrátného"</t>
  </si>
  <si>
    <t>dodávka a montáž bezpečnostního kování vložkového zámku - mosazné - replika dobového pro dobové dvoukřídlé dveře, provední koule/klika</t>
  </si>
  <si>
    <t>demontáž přídavného zámku a renovace části dveří po demontáži přídavného zámku</t>
  </si>
  <si>
    <t>maximální zabezpečení dvoukřídlých dobových dveří proti násilnému vniknutí - bezpečnostní úprava</t>
  </si>
  <si>
    <t>klimatizace, nacenit dodávku a montáž, zvážit instalaci</t>
  </si>
  <si>
    <t>UPS cca 3 kW na cca hodinový provoz, pro ICP OES, nacenit dodávku a montáž, zvážit instalaci</t>
  </si>
  <si>
    <t>dodávka a montáž nástěnných zásuvek (230 V, 30 A) k novým přístrojům přesně podle polohy přístrojů (bude v nákresu) jištění 25 A, s chráničem</t>
  </si>
  <si>
    <t>dodávka a montáž ocelové dveřní zárubně 900 mm (pokud se zrealizuje **)</t>
  </si>
  <si>
    <t>dodávka a osazení plných dveří s vložkovým zámkem a vložkou 900 mm  (pokud se zrealizuje **)</t>
  </si>
  <si>
    <t>dveřní kování standartní hliníkové pro dveře 900 mm  (pokud se zrealizuje **)</t>
  </si>
  <si>
    <t>zásuvka síť PC (na každé delší straně laboratoratoře 1 kus)</t>
  </si>
  <si>
    <t>dodávka a montáž spínačů osvětlení pro 2 zářivky (nezávisle-dvojitá klapka) do nově zbudované příčky uvnitř laboratoře  (pokud se zrealizuje **)</t>
  </si>
  <si>
    <t>dodávka a montáž spínače osvětlení nad dřezem v předsíňce (umístit vedle křížového spínače stropního tělesa předsíňky, vedle dvoukřídlých vchodových dveří)</t>
  </si>
  <si>
    <t>provedení prostupu obvodovou zdi (prum cca 150 mm) pro odvod teplého vzduchu od přístroje, délka vrtu cca 800 mm</t>
  </si>
  <si>
    <t>redukce na napojení odvodu splodin z přístroje cca 150/125</t>
  </si>
  <si>
    <t>dodávka a montáž na stěnu - motor TD 500/150-160 SILENT</t>
  </si>
  <si>
    <t>dodávka a montážnového přívodního kabelu do S-14 do podružného rozvaděče, který bude umístěn pod současným podružným rozvaděčem vedle vchodových dveří S-14 (vedení asi chodbou v podhledu a v chráničce) a průrazem z chodby?</t>
  </si>
  <si>
    <t>**zvážit zbudování příčky v S-13 v linii ostatních příček vnitřní obslužné chodby, se zárubněmi plech 900 mm, rozhodnu po ohledaní stavu dispozice</t>
  </si>
  <si>
    <t>stávající plynosilikátová příčka mezi S-13 a S-14 je postavená křivě - ujetá v délce o cca 8 cm = v místnostech nejsou pravé úhly - zvážit zbourání (to ale velmi zasáhne do provozu laboratoří) a postavení nové, nebo je jiná možnost jak napravit tuto lemplovinu???</t>
  </si>
  <si>
    <t xml:space="preserve">          spojovací dveře</t>
  </si>
  <si>
    <t xml:space="preserve">          příčka</t>
  </si>
  <si>
    <t xml:space="preserve">          omítky</t>
  </si>
  <si>
    <t xml:space="preserve">          různé</t>
  </si>
  <si>
    <t xml:space="preserve">         ELEKTRO</t>
  </si>
  <si>
    <t xml:space="preserve">           TRUHLÁŘSKÉ PRÁCE (truhlář Pokorný, Tehov)</t>
  </si>
  <si>
    <t xml:space="preserve">          INSTALATÉRSKÉ</t>
  </si>
  <si>
    <t xml:space="preserve">          OSTATNÍ PRÁCE</t>
  </si>
  <si>
    <t xml:space="preserve">            NÁTĚRY A MALBA (p. Roll)</t>
  </si>
  <si>
    <t xml:space="preserve">       S-14</t>
  </si>
  <si>
    <t xml:space="preserve">           ZEDNICKÉ PRÁCE ATD.</t>
  </si>
  <si>
    <t xml:space="preserve">          ELEKTRO</t>
  </si>
  <si>
    <t xml:space="preserve">              VZDUCHOTECHNIKA (KSK s.r.o.)</t>
  </si>
  <si>
    <t xml:space="preserve">            VEDENÍ TECHNICKÉHO PLYNU</t>
  </si>
  <si>
    <t xml:space="preserve">                TRUHLÁŘSKÉ PRÁCE (truhlář Pokorný, Tehov)</t>
  </si>
  <si>
    <t xml:space="preserve">               OSTATNÍ PRÁCE</t>
  </si>
  <si>
    <t xml:space="preserve">               NÁTĚRY A MALBA (p. Roll)</t>
  </si>
  <si>
    <t xml:space="preserve">          podlaha</t>
  </si>
  <si>
    <t xml:space="preserve">           S-13</t>
  </si>
  <si>
    <t xml:space="preserve">              LABORATOŘ S-13 ALBERTOV 6</t>
  </si>
  <si>
    <t xml:space="preserve">                (v rámci reko dojde k nutnému přesunu některých přístrojů </t>
  </si>
  <si>
    <t>počet</t>
  </si>
  <si>
    <t>cena za jednotku</t>
  </si>
  <si>
    <t>cena bez DPH</t>
  </si>
  <si>
    <t>DPH 21%</t>
  </si>
  <si>
    <t xml:space="preserve">cena celkem </t>
  </si>
  <si>
    <r>
      <t xml:space="preserve">vestavěné skříně                                                      </t>
    </r>
    <r>
      <rPr>
        <b/>
        <sz val="10"/>
        <rFont val="Arial"/>
        <family val="2"/>
      </rPr>
      <t>(NEOCEŇUJE SE)</t>
    </r>
  </si>
  <si>
    <r>
      <t xml:space="preserve">pracovní stoly pevně ukotvené </t>
    </r>
    <r>
      <rPr>
        <b/>
        <sz val="10"/>
        <rFont val="Arial"/>
        <family val="2"/>
      </rPr>
      <t xml:space="preserve">                                (NEOCEŇUJE SE)</t>
    </r>
  </si>
  <si>
    <r>
      <t xml:space="preserve">bude třeba provést i některé drobné úpravy)   </t>
    </r>
    <r>
      <rPr>
        <b/>
        <sz val="10"/>
        <rFont val="Arial"/>
        <family val="2"/>
      </rPr>
      <t>(S-14)</t>
    </r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</si>
</sst>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0_ ;[Red]\-#,##0.000\ "/>
    <numFmt numFmtId="182" formatCode="0.00_ ;[Red]\-0.00\ "/>
    <numFmt numFmtId="183" formatCode="#,##0.000"/>
    <numFmt numFmtId="184" formatCode="_(#,##0&quot;.&quot;_);;;_(@_)"/>
    <numFmt numFmtId="185" formatCode="0.0"/>
    <numFmt numFmtId="186" formatCode="_(#,##0.00_);[Red]\-\ #,##0.00_);[Blue]&quot;–&quot;??;_(@_)"/>
    <numFmt numFmtId="187" formatCode="_(#,##0_);[Red]\-\ #,##0_);[Blue]&quot;–&quot;??;_(@_)"/>
    <numFmt numFmtId="188" formatCode="_(#,##0.0??;[Red]\-\ #,##0.0??;[Blue]&quot;–&quot;???;_(@_)"/>
    <numFmt numFmtId="189" formatCode="#,##0.00\ _K_č;[Red]#,##0.00\ _K_č"/>
    <numFmt numFmtId="190" formatCode="#,##0\ &quot;Kč&quot;"/>
    <numFmt numFmtId="191" formatCode="#,##0.\-"/>
  </numFmts>
  <fonts count="46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/>
    </xf>
  </cellXfs>
  <cellStyles count="50">
    <cellStyle name="Normal" xfId="0"/>
    <cellStyle name="_VŘ Přírodověd.f.UK-V7, V5, A3, A6, B4, B2, genet zahrad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10" zoomScaleNormal="110" zoomScalePageLayoutView="0" workbookViewId="0" topLeftCell="A1">
      <selection activeCell="A83" sqref="A83:H83"/>
    </sheetView>
  </sheetViews>
  <sheetFormatPr defaultColWidth="9.140625" defaultRowHeight="12.75"/>
  <cols>
    <col min="1" max="1" width="3.421875" style="4" customWidth="1"/>
    <col min="2" max="2" width="66.7109375" style="10" customWidth="1"/>
    <col min="3" max="3" width="8.57421875" style="4" customWidth="1"/>
    <col min="4" max="4" width="8.28125" style="9" customWidth="1"/>
    <col min="5" max="5" width="10.421875" style="9" customWidth="1"/>
    <col min="6" max="6" width="13.28125" style="9" bestFit="1" customWidth="1"/>
    <col min="7" max="8" width="12.140625" style="9" bestFit="1" customWidth="1"/>
    <col min="9" max="9" width="9.140625" style="9" customWidth="1"/>
    <col min="10" max="16384" width="9.140625" style="4" customWidth="1"/>
  </cols>
  <sheetData>
    <row r="1" spans="1:9" s="2" customFormat="1" ht="18">
      <c r="A1" s="16" t="s">
        <v>105</v>
      </c>
      <c r="B1" s="17"/>
      <c r="D1" s="13"/>
      <c r="E1" s="13"/>
      <c r="F1" s="13"/>
      <c r="G1" s="13"/>
      <c r="H1" s="13"/>
      <c r="I1" s="13"/>
    </row>
    <row r="2" spans="1:9" s="2" customFormat="1" ht="15">
      <c r="A2" s="14" t="s">
        <v>106</v>
      </c>
      <c r="B2" s="17"/>
      <c r="D2" s="13"/>
      <c r="E2" s="13"/>
      <c r="F2" s="13"/>
      <c r="G2" s="13"/>
      <c r="H2" s="13"/>
      <c r="I2" s="13"/>
    </row>
    <row r="3" spans="1:9" s="2" customFormat="1" ht="15.75">
      <c r="A3" s="1"/>
      <c r="B3" s="31" t="s">
        <v>114</v>
      </c>
      <c r="D3" s="13"/>
      <c r="E3" s="13"/>
      <c r="F3" s="13"/>
      <c r="G3" s="13"/>
      <c r="H3" s="13"/>
      <c r="I3" s="13"/>
    </row>
    <row r="4" spans="1:8" ht="18">
      <c r="A4" s="26" t="s">
        <v>104</v>
      </c>
      <c r="B4" s="27"/>
      <c r="C4" s="25"/>
      <c r="D4" s="28"/>
      <c r="E4" s="28"/>
      <c r="F4" s="28"/>
      <c r="G4" s="28"/>
      <c r="H4" s="28"/>
    </row>
    <row r="5" ht="12.75">
      <c r="A5" s="3"/>
    </row>
    <row r="6" spans="1:9" s="31" customFormat="1" ht="25.5">
      <c r="A6" s="6"/>
      <c r="B6" s="6" t="s">
        <v>1</v>
      </c>
      <c r="C6" s="6" t="s">
        <v>0</v>
      </c>
      <c r="D6" s="6" t="s">
        <v>107</v>
      </c>
      <c r="E6" s="32" t="s">
        <v>108</v>
      </c>
      <c r="F6" s="32" t="s">
        <v>109</v>
      </c>
      <c r="G6" s="32" t="s">
        <v>110</v>
      </c>
      <c r="H6" s="32" t="s">
        <v>111</v>
      </c>
      <c r="I6" s="32"/>
    </row>
    <row r="7" spans="1:12" ht="12.75">
      <c r="A7" s="22" t="s">
        <v>103</v>
      </c>
      <c r="B7" s="23"/>
      <c r="C7" s="24"/>
      <c r="D7" s="23"/>
      <c r="E7" s="37"/>
      <c r="F7" s="37"/>
      <c r="G7" s="37"/>
      <c r="H7" s="37"/>
      <c r="I7" s="33"/>
      <c r="J7" s="29"/>
      <c r="K7" s="29"/>
      <c r="L7" s="29"/>
    </row>
    <row r="8" spans="1:12" ht="12.75">
      <c r="A8" s="7"/>
      <c r="B8" s="8" t="s">
        <v>14</v>
      </c>
      <c r="C8" s="9" t="s">
        <v>4</v>
      </c>
      <c r="D8" s="9">
        <v>2</v>
      </c>
      <c r="E8" s="34"/>
      <c r="F8" s="34">
        <f>D8*E8</f>
        <v>0</v>
      </c>
      <c r="G8" s="34">
        <f>H8-F8</f>
        <v>0</v>
      </c>
      <c r="H8" s="34">
        <f>F8*1.21</f>
        <v>0</v>
      </c>
      <c r="I8" s="34"/>
      <c r="J8" s="30"/>
      <c r="K8" s="29"/>
      <c r="L8" s="29"/>
    </row>
    <row r="9" spans="1:12" ht="12.75">
      <c r="A9" s="7"/>
      <c r="B9" s="8" t="s">
        <v>15</v>
      </c>
      <c r="C9" s="9" t="s">
        <v>4</v>
      </c>
      <c r="D9" s="9">
        <v>1</v>
      </c>
      <c r="E9" s="34"/>
      <c r="F9" s="34">
        <f aca="true" t="shared" si="0" ref="F9:F72">D9*E9</f>
        <v>0</v>
      </c>
      <c r="G9" s="34">
        <f aca="true" t="shared" si="1" ref="G9:G72">H9-F9</f>
        <v>0</v>
      </c>
      <c r="H9" s="34">
        <f aca="true" t="shared" si="2" ref="H9:H72">F9*1.21</f>
        <v>0</v>
      </c>
      <c r="I9" s="34"/>
      <c r="J9" s="30"/>
      <c r="K9" s="29"/>
      <c r="L9" s="29"/>
    </row>
    <row r="10" spans="1:12" ht="12.75">
      <c r="A10" s="7"/>
      <c r="B10" s="8" t="s">
        <v>9</v>
      </c>
      <c r="C10" s="9" t="s">
        <v>7</v>
      </c>
      <c r="D10" s="9">
        <v>20</v>
      </c>
      <c r="E10" s="34"/>
      <c r="F10" s="34">
        <f t="shared" si="0"/>
        <v>0</v>
      </c>
      <c r="G10" s="34">
        <f t="shared" si="1"/>
        <v>0</v>
      </c>
      <c r="H10" s="34">
        <f t="shared" si="2"/>
        <v>0</v>
      </c>
      <c r="I10" s="34"/>
      <c r="J10" s="30"/>
      <c r="K10" s="29"/>
      <c r="L10" s="29"/>
    </row>
    <row r="11" spans="1:12" ht="12.75">
      <c r="A11" s="7"/>
      <c r="B11" s="8" t="s">
        <v>20</v>
      </c>
      <c r="C11" s="9" t="s">
        <v>7</v>
      </c>
      <c r="D11" s="9">
        <v>20</v>
      </c>
      <c r="E11" s="34"/>
      <c r="F11" s="34">
        <f t="shared" si="0"/>
        <v>0</v>
      </c>
      <c r="G11" s="34">
        <f t="shared" si="1"/>
        <v>0</v>
      </c>
      <c r="H11" s="34">
        <f t="shared" si="2"/>
        <v>0</v>
      </c>
      <c r="I11" s="34"/>
      <c r="J11" s="30"/>
      <c r="K11" s="29"/>
      <c r="L11" s="29"/>
    </row>
    <row r="12" spans="1:12" ht="12.75">
      <c r="A12" s="7"/>
      <c r="B12" s="8" t="s">
        <v>21</v>
      </c>
      <c r="C12" s="9" t="s">
        <v>7</v>
      </c>
      <c r="D12" s="9">
        <v>20</v>
      </c>
      <c r="E12" s="34"/>
      <c r="F12" s="34">
        <f t="shared" si="0"/>
        <v>0</v>
      </c>
      <c r="G12" s="34">
        <f t="shared" si="1"/>
        <v>0</v>
      </c>
      <c r="H12" s="34">
        <f t="shared" si="2"/>
        <v>0</v>
      </c>
      <c r="I12" s="34"/>
      <c r="J12" s="30"/>
      <c r="K12" s="29"/>
      <c r="L12" s="29"/>
    </row>
    <row r="13" spans="1:12" ht="12.75">
      <c r="A13" s="7"/>
      <c r="B13" s="8" t="s">
        <v>46</v>
      </c>
      <c r="C13" s="9" t="s">
        <v>7</v>
      </c>
      <c r="D13" s="9">
        <v>20</v>
      </c>
      <c r="E13" s="34"/>
      <c r="F13" s="34">
        <f t="shared" si="0"/>
        <v>0</v>
      </c>
      <c r="G13" s="34">
        <f t="shared" si="1"/>
        <v>0</v>
      </c>
      <c r="H13" s="34">
        <f t="shared" si="2"/>
        <v>0</v>
      </c>
      <c r="I13" s="34"/>
      <c r="J13" s="30"/>
      <c r="K13" s="29"/>
      <c r="L13" s="29"/>
    </row>
    <row r="14" spans="2:12" ht="12.75">
      <c r="B14" s="10" t="s">
        <v>58</v>
      </c>
      <c r="C14" s="9" t="s">
        <v>7</v>
      </c>
      <c r="D14" s="9">
        <v>20</v>
      </c>
      <c r="E14" s="34"/>
      <c r="F14" s="34">
        <f t="shared" si="0"/>
        <v>0</v>
      </c>
      <c r="G14" s="34">
        <f t="shared" si="1"/>
        <v>0</v>
      </c>
      <c r="H14" s="34">
        <f t="shared" si="2"/>
        <v>0</v>
      </c>
      <c r="I14" s="34"/>
      <c r="J14" s="30"/>
      <c r="K14" s="29"/>
      <c r="L14" s="29"/>
    </row>
    <row r="15" spans="1:12" ht="12.75">
      <c r="A15" s="7"/>
      <c r="B15" s="8" t="s">
        <v>25</v>
      </c>
      <c r="C15" s="9" t="s">
        <v>7</v>
      </c>
      <c r="D15" s="9">
        <v>20</v>
      </c>
      <c r="E15" s="34"/>
      <c r="F15" s="34">
        <f t="shared" si="0"/>
        <v>0</v>
      </c>
      <c r="G15" s="34">
        <f t="shared" si="1"/>
        <v>0</v>
      </c>
      <c r="H15" s="34">
        <f t="shared" si="2"/>
        <v>0</v>
      </c>
      <c r="I15" s="34"/>
      <c r="J15" s="30"/>
      <c r="K15" s="29"/>
      <c r="L15" s="29"/>
    </row>
    <row r="16" spans="1:12" ht="12.75">
      <c r="A16" s="15" t="s">
        <v>86</v>
      </c>
      <c r="B16" s="8"/>
      <c r="C16" s="9"/>
      <c r="E16" s="34"/>
      <c r="F16" s="34">
        <f t="shared" si="0"/>
        <v>0</v>
      </c>
      <c r="G16" s="34">
        <f t="shared" si="1"/>
        <v>0</v>
      </c>
      <c r="H16" s="34">
        <f t="shared" si="2"/>
        <v>0</v>
      </c>
      <c r="I16" s="34"/>
      <c r="J16" s="30"/>
      <c r="K16" s="29"/>
      <c r="L16" s="29"/>
    </row>
    <row r="17" spans="1:12" ht="25.5">
      <c r="A17" s="7"/>
      <c r="B17" s="8" t="s">
        <v>47</v>
      </c>
      <c r="C17" s="9" t="s">
        <v>4</v>
      </c>
      <c r="D17" s="9">
        <v>1</v>
      </c>
      <c r="E17" s="34"/>
      <c r="F17" s="34">
        <f t="shared" si="0"/>
        <v>0</v>
      </c>
      <c r="G17" s="34">
        <f t="shared" si="1"/>
        <v>0</v>
      </c>
      <c r="H17" s="34">
        <f t="shared" si="2"/>
        <v>0</v>
      </c>
      <c r="I17" s="34"/>
      <c r="J17" s="30"/>
      <c r="K17" s="29"/>
      <c r="L17" s="29"/>
    </row>
    <row r="18" spans="1:12" ht="12.75">
      <c r="A18" s="15" t="s">
        <v>87</v>
      </c>
      <c r="B18" s="8"/>
      <c r="C18" s="9"/>
      <c r="E18" s="34"/>
      <c r="F18" s="34">
        <f t="shared" si="0"/>
        <v>0</v>
      </c>
      <c r="G18" s="34">
        <f t="shared" si="1"/>
        <v>0</v>
      </c>
      <c r="H18" s="34">
        <f t="shared" si="2"/>
        <v>0</v>
      </c>
      <c r="I18" s="34"/>
      <c r="J18" s="30"/>
      <c r="K18" s="29"/>
      <c r="L18" s="29"/>
    </row>
    <row r="19" spans="1:12" ht="25.5">
      <c r="A19" s="7"/>
      <c r="B19" s="8" t="s">
        <v>84</v>
      </c>
      <c r="C19" s="9" t="s">
        <v>4</v>
      </c>
      <c r="D19" s="9">
        <v>1</v>
      </c>
      <c r="E19" s="34"/>
      <c r="F19" s="34">
        <f t="shared" si="0"/>
        <v>0</v>
      </c>
      <c r="G19" s="34">
        <f t="shared" si="1"/>
        <v>0</v>
      </c>
      <c r="H19" s="34">
        <f t="shared" si="2"/>
        <v>0</v>
      </c>
      <c r="I19" s="34"/>
      <c r="J19" s="30"/>
      <c r="K19" s="29"/>
      <c r="L19" s="29"/>
    </row>
    <row r="20" spans="1:12" ht="12.75">
      <c r="A20" s="15" t="s">
        <v>88</v>
      </c>
      <c r="B20" s="8"/>
      <c r="C20" s="9"/>
      <c r="E20" s="34"/>
      <c r="F20" s="34">
        <f t="shared" si="0"/>
        <v>0</v>
      </c>
      <c r="G20" s="34">
        <f t="shared" si="1"/>
        <v>0</v>
      </c>
      <c r="H20" s="34">
        <f t="shared" si="2"/>
        <v>0</v>
      </c>
      <c r="I20" s="34"/>
      <c r="J20" s="30"/>
      <c r="K20" s="29"/>
      <c r="L20" s="29"/>
    </row>
    <row r="21" spans="1:12" ht="12.75">
      <c r="A21" s="7"/>
      <c r="B21" s="8" t="s">
        <v>45</v>
      </c>
      <c r="C21" s="9" t="s">
        <v>7</v>
      </c>
      <c r="D21" s="28">
        <v>14</v>
      </c>
      <c r="E21" s="34"/>
      <c r="F21" s="34">
        <f t="shared" si="0"/>
        <v>0</v>
      </c>
      <c r="G21" s="34">
        <f t="shared" si="1"/>
        <v>0</v>
      </c>
      <c r="H21" s="34">
        <f t="shared" si="2"/>
        <v>0</v>
      </c>
      <c r="I21" s="34"/>
      <c r="J21" s="30"/>
      <c r="K21" s="29"/>
      <c r="L21" s="29"/>
    </row>
    <row r="22" spans="1:12" ht="12.75">
      <c r="A22" s="7"/>
      <c r="B22" s="8" t="s">
        <v>22</v>
      </c>
      <c r="C22" s="9" t="s">
        <v>7</v>
      </c>
      <c r="D22" s="28">
        <v>14</v>
      </c>
      <c r="E22" s="34"/>
      <c r="F22" s="34">
        <f t="shared" si="0"/>
        <v>0</v>
      </c>
      <c r="G22" s="34">
        <f t="shared" si="1"/>
        <v>0</v>
      </c>
      <c r="H22" s="34">
        <f t="shared" si="2"/>
        <v>0</v>
      </c>
      <c r="I22" s="34"/>
      <c r="J22" s="30"/>
      <c r="K22" s="29"/>
      <c r="L22" s="29"/>
    </row>
    <row r="23" spans="2:12" ht="12.75">
      <c r="B23" s="8" t="s">
        <v>35</v>
      </c>
      <c r="C23" s="9" t="s">
        <v>7</v>
      </c>
      <c r="D23" s="28">
        <v>6</v>
      </c>
      <c r="E23" s="34"/>
      <c r="F23" s="34">
        <f t="shared" si="0"/>
        <v>0</v>
      </c>
      <c r="G23" s="34">
        <f t="shared" si="1"/>
        <v>0</v>
      </c>
      <c r="H23" s="34">
        <f t="shared" si="2"/>
        <v>0</v>
      </c>
      <c r="I23" s="34"/>
      <c r="J23" s="30"/>
      <c r="K23" s="29"/>
      <c r="L23" s="29"/>
    </row>
    <row r="24" spans="2:12" ht="12.75">
      <c r="B24" s="10" t="s">
        <v>38</v>
      </c>
      <c r="C24" s="9" t="s">
        <v>7</v>
      </c>
      <c r="D24" s="9">
        <v>1.5</v>
      </c>
      <c r="E24" s="34"/>
      <c r="F24" s="34">
        <f t="shared" si="0"/>
        <v>0</v>
      </c>
      <c r="G24" s="34">
        <f t="shared" si="1"/>
        <v>0</v>
      </c>
      <c r="H24" s="34">
        <f t="shared" si="2"/>
        <v>0</v>
      </c>
      <c r="I24" s="34"/>
      <c r="J24" s="30"/>
      <c r="K24" s="29"/>
      <c r="L24" s="29"/>
    </row>
    <row r="25" spans="1:12" ht="12.75">
      <c r="A25" s="3" t="s">
        <v>89</v>
      </c>
      <c r="C25" s="9"/>
      <c r="E25" s="34"/>
      <c r="F25" s="34">
        <f t="shared" si="0"/>
        <v>0</v>
      </c>
      <c r="G25" s="34">
        <f t="shared" si="1"/>
        <v>0</v>
      </c>
      <c r="H25" s="34">
        <f t="shared" si="2"/>
        <v>0</v>
      </c>
      <c r="I25" s="34"/>
      <c r="J25" s="30"/>
      <c r="K25" s="29"/>
      <c r="L25" s="29"/>
    </row>
    <row r="26" spans="1:12" ht="12.75">
      <c r="A26" s="3"/>
      <c r="B26" s="10" t="s">
        <v>39</v>
      </c>
      <c r="C26" s="9" t="s">
        <v>4</v>
      </c>
      <c r="D26" s="9">
        <v>1</v>
      </c>
      <c r="E26" s="34"/>
      <c r="F26" s="34">
        <f t="shared" si="0"/>
        <v>0</v>
      </c>
      <c r="G26" s="34">
        <f t="shared" si="1"/>
        <v>0</v>
      </c>
      <c r="H26" s="34">
        <f t="shared" si="2"/>
        <v>0</v>
      </c>
      <c r="I26" s="34"/>
      <c r="J26" s="30"/>
      <c r="K26" s="29"/>
      <c r="L26" s="29"/>
    </row>
    <row r="27" spans="1:12" ht="12.75">
      <c r="A27" s="3"/>
      <c r="B27" s="21" t="s">
        <v>51</v>
      </c>
      <c r="C27" s="9"/>
      <c r="E27" s="34"/>
      <c r="F27" s="34">
        <f t="shared" si="0"/>
        <v>0</v>
      </c>
      <c r="G27" s="34">
        <f t="shared" si="1"/>
        <v>0</v>
      </c>
      <c r="H27" s="34">
        <f t="shared" si="2"/>
        <v>0</v>
      </c>
      <c r="I27" s="34"/>
      <c r="J27" s="30"/>
      <c r="K27" s="29"/>
      <c r="L27" s="29"/>
    </row>
    <row r="28" spans="2:12" ht="12.75">
      <c r="B28" s="10" t="s">
        <v>26</v>
      </c>
      <c r="C28" s="9" t="s">
        <v>6</v>
      </c>
      <c r="D28" s="9">
        <v>1</v>
      </c>
      <c r="E28" s="34"/>
      <c r="F28" s="34">
        <f t="shared" si="0"/>
        <v>0</v>
      </c>
      <c r="G28" s="34">
        <f t="shared" si="1"/>
        <v>0</v>
      </c>
      <c r="H28" s="34">
        <f t="shared" si="2"/>
        <v>0</v>
      </c>
      <c r="I28" s="34"/>
      <c r="J28" s="30"/>
      <c r="K28" s="29"/>
      <c r="L28" s="29"/>
    </row>
    <row r="29" spans="2:12" ht="12.75">
      <c r="B29" s="10" t="s">
        <v>74</v>
      </c>
      <c r="C29" s="9" t="s">
        <v>6</v>
      </c>
      <c r="D29" s="9">
        <v>1</v>
      </c>
      <c r="E29" s="34"/>
      <c r="F29" s="34">
        <f t="shared" si="0"/>
        <v>0</v>
      </c>
      <c r="G29" s="34">
        <f t="shared" si="1"/>
        <v>0</v>
      </c>
      <c r="H29" s="34">
        <f t="shared" si="2"/>
        <v>0</v>
      </c>
      <c r="I29" s="34"/>
      <c r="J29" s="30"/>
      <c r="K29" s="29"/>
      <c r="L29" s="29"/>
    </row>
    <row r="30" spans="2:12" ht="12.75">
      <c r="B30" s="10" t="s">
        <v>52</v>
      </c>
      <c r="C30" s="9" t="s">
        <v>6</v>
      </c>
      <c r="D30" s="9">
        <v>1</v>
      </c>
      <c r="E30" s="34"/>
      <c r="F30" s="34">
        <f t="shared" si="0"/>
        <v>0</v>
      </c>
      <c r="G30" s="34">
        <f t="shared" si="1"/>
        <v>0</v>
      </c>
      <c r="H30" s="34">
        <f t="shared" si="2"/>
        <v>0</v>
      </c>
      <c r="I30" s="34"/>
      <c r="J30" s="30"/>
      <c r="K30" s="29"/>
      <c r="L30" s="29"/>
    </row>
    <row r="31" spans="2:12" ht="25.5">
      <c r="B31" s="10" t="s">
        <v>75</v>
      </c>
      <c r="C31" s="9" t="s">
        <v>6</v>
      </c>
      <c r="D31" s="9">
        <v>1</v>
      </c>
      <c r="E31" s="34"/>
      <c r="F31" s="34">
        <f t="shared" si="0"/>
        <v>0</v>
      </c>
      <c r="G31" s="34">
        <f t="shared" si="1"/>
        <v>0</v>
      </c>
      <c r="H31" s="34">
        <f t="shared" si="2"/>
        <v>0</v>
      </c>
      <c r="I31" s="34"/>
      <c r="J31" s="30"/>
      <c r="K31" s="29"/>
      <c r="L31" s="29"/>
    </row>
    <row r="32" spans="2:12" ht="12.75">
      <c r="B32" s="10" t="s">
        <v>10</v>
      </c>
      <c r="C32" s="9" t="s">
        <v>6</v>
      </c>
      <c r="D32" s="9">
        <v>1</v>
      </c>
      <c r="E32" s="34"/>
      <c r="F32" s="34">
        <f t="shared" si="0"/>
        <v>0</v>
      </c>
      <c r="G32" s="34">
        <f t="shared" si="1"/>
        <v>0</v>
      </c>
      <c r="H32" s="34">
        <f t="shared" si="2"/>
        <v>0</v>
      </c>
      <c r="I32" s="34"/>
      <c r="J32" s="30"/>
      <c r="K32" s="29"/>
      <c r="L32" s="29"/>
    </row>
    <row r="33" spans="2:12" ht="12.75">
      <c r="B33" s="10" t="s">
        <v>76</v>
      </c>
      <c r="C33" s="9" t="s">
        <v>6</v>
      </c>
      <c r="D33" s="9">
        <v>1</v>
      </c>
      <c r="E33" s="34"/>
      <c r="F33" s="34">
        <f t="shared" si="0"/>
        <v>0</v>
      </c>
      <c r="G33" s="34">
        <f t="shared" si="1"/>
        <v>0</v>
      </c>
      <c r="H33" s="34">
        <f t="shared" si="2"/>
        <v>0</v>
      </c>
      <c r="I33" s="34"/>
      <c r="J33" s="30"/>
      <c r="K33" s="29"/>
      <c r="L33" s="29"/>
    </row>
    <row r="34" spans="3:12" ht="12.75">
      <c r="C34" s="9"/>
      <c r="E34" s="34"/>
      <c r="F34" s="34">
        <f t="shared" si="0"/>
        <v>0</v>
      </c>
      <c r="G34" s="34">
        <f t="shared" si="1"/>
        <v>0</v>
      </c>
      <c r="H34" s="34">
        <f t="shared" si="2"/>
        <v>0</v>
      </c>
      <c r="I34" s="34"/>
      <c r="J34" s="30"/>
      <c r="K34" s="29"/>
      <c r="L34" s="29"/>
    </row>
    <row r="35" spans="2:12" ht="51">
      <c r="B35" s="20" t="s">
        <v>85</v>
      </c>
      <c r="C35" s="9"/>
      <c r="E35" s="34"/>
      <c r="F35" s="34">
        <f t="shared" si="0"/>
        <v>0</v>
      </c>
      <c r="G35" s="34">
        <f t="shared" si="1"/>
        <v>0</v>
      </c>
      <c r="H35" s="34">
        <f t="shared" si="2"/>
        <v>0</v>
      </c>
      <c r="I35" s="34"/>
      <c r="J35" s="30"/>
      <c r="K35" s="29"/>
      <c r="L35" s="29"/>
    </row>
    <row r="36" spans="3:12" ht="12.75">
      <c r="C36" s="9"/>
      <c r="E36" s="34"/>
      <c r="F36" s="34">
        <f t="shared" si="0"/>
        <v>0</v>
      </c>
      <c r="G36" s="34">
        <f t="shared" si="1"/>
        <v>0</v>
      </c>
      <c r="H36" s="34">
        <f t="shared" si="2"/>
        <v>0</v>
      </c>
      <c r="I36" s="34"/>
      <c r="J36" s="30"/>
      <c r="K36" s="29"/>
      <c r="L36" s="29"/>
    </row>
    <row r="37" spans="1:12" ht="12.75">
      <c r="A37" s="3" t="s">
        <v>90</v>
      </c>
      <c r="C37" s="9"/>
      <c r="E37" s="34"/>
      <c r="F37" s="34">
        <f t="shared" si="0"/>
        <v>0</v>
      </c>
      <c r="G37" s="34">
        <f t="shared" si="1"/>
        <v>0</v>
      </c>
      <c r="H37" s="34">
        <f t="shared" si="2"/>
        <v>0</v>
      </c>
      <c r="I37" s="34"/>
      <c r="J37" s="30"/>
      <c r="K37" s="29"/>
      <c r="L37" s="29"/>
    </row>
    <row r="38" spans="1:12" ht="51">
      <c r="A38" s="11"/>
      <c r="B38" s="8" t="s">
        <v>59</v>
      </c>
      <c r="C38" s="9" t="s">
        <v>4</v>
      </c>
      <c r="D38" s="9">
        <v>1</v>
      </c>
      <c r="E38" s="34"/>
      <c r="F38" s="34">
        <f t="shared" si="0"/>
        <v>0</v>
      </c>
      <c r="G38" s="34">
        <f t="shared" si="1"/>
        <v>0</v>
      </c>
      <c r="H38" s="34">
        <f t="shared" si="2"/>
        <v>0</v>
      </c>
      <c r="I38" s="34"/>
      <c r="J38" s="30"/>
      <c r="K38" s="29"/>
      <c r="L38" s="29"/>
    </row>
    <row r="39" spans="2:12" ht="25.5">
      <c r="B39" s="10" t="s">
        <v>28</v>
      </c>
      <c r="C39" s="9" t="s">
        <v>4</v>
      </c>
      <c r="D39" s="9">
        <v>1</v>
      </c>
      <c r="E39" s="34"/>
      <c r="F39" s="34">
        <f t="shared" si="0"/>
        <v>0</v>
      </c>
      <c r="G39" s="34">
        <f t="shared" si="1"/>
        <v>0</v>
      </c>
      <c r="H39" s="34">
        <f t="shared" si="2"/>
        <v>0</v>
      </c>
      <c r="I39" s="34"/>
      <c r="J39" s="30"/>
      <c r="K39" s="29"/>
      <c r="L39" s="29"/>
    </row>
    <row r="40" spans="1:12" ht="25.5">
      <c r="A40" s="7"/>
      <c r="B40" s="8" t="s">
        <v>31</v>
      </c>
      <c r="C40" s="9" t="s">
        <v>6</v>
      </c>
      <c r="D40" s="9">
        <v>2</v>
      </c>
      <c r="E40" s="34"/>
      <c r="F40" s="34">
        <f t="shared" si="0"/>
        <v>0</v>
      </c>
      <c r="G40" s="34">
        <f t="shared" si="1"/>
        <v>0</v>
      </c>
      <c r="H40" s="34">
        <f t="shared" si="2"/>
        <v>0</v>
      </c>
      <c r="I40" s="34"/>
      <c r="J40" s="30"/>
      <c r="K40" s="29"/>
      <c r="L40" s="29"/>
    </row>
    <row r="41" spans="1:12" ht="25.5">
      <c r="A41" s="7"/>
      <c r="B41" s="8" t="s">
        <v>32</v>
      </c>
      <c r="C41" s="9" t="s">
        <v>6</v>
      </c>
      <c r="D41" s="9">
        <v>1</v>
      </c>
      <c r="E41" s="34"/>
      <c r="F41" s="34">
        <f t="shared" si="0"/>
        <v>0</v>
      </c>
      <c r="G41" s="34">
        <f t="shared" si="1"/>
        <v>0</v>
      </c>
      <c r="H41" s="34">
        <f t="shared" si="2"/>
        <v>0</v>
      </c>
      <c r="I41" s="34"/>
      <c r="J41" s="30"/>
      <c r="K41" s="29"/>
      <c r="L41" s="29"/>
    </row>
    <row r="42" spans="1:12" ht="25.5">
      <c r="A42" s="7"/>
      <c r="B42" s="8" t="s">
        <v>33</v>
      </c>
      <c r="C42" s="9" t="s">
        <v>6</v>
      </c>
      <c r="D42" s="9">
        <v>1</v>
      </c>
      <c r="E42" s="34"/>
      <c r="F42" s="34">
        <f t="shared" si="0"/>
        <v>0</v>
      </c>
      <c r="G42" s="34">
        <f t="shared" si="1"/>
        <v>0</v>
      </c>
      <c r="H42" s="34">
        <f t="shared" si="2"/>
        <v>0</v>
      </c>
      <c r="I42" s="34"/>
      <c r="J42" s="30"/>
      <c r="K42" s="29"/>
      <c r="L42" s="29"/>
    </row>
    <row r="43" spans="2:12" ht="12.75">
      <c r="B43" s="10" t="s">
        <v>27</v>
      </c>
      <c r="C43" s="9" t="s">
        <v>6</v>
      </c>
      <c r="D43" s="9">
        <v>8</v>
      </c>
      <c r="E43" s="34"/>
      <c r="F43" s="34">
        <f t="shared" si="0"/>
        <v>0</v>
      </c>
      <c r="G43" s="34">
        <f t="shared" si="1"/>
        <v>0</v>
      </c>
      <c r="H43" s="34">
        <f t="shared" si="2"/>
        <v>0</v>
      </c>
      <c r="I43" s="34"/>
      <c r="J43" s="30"/>
      <c r="K43" s="29"/>
      <c r="L43" s="29"/>
    </row>
    <row r="44" spans="2:12" ht="12.75">
      <c r="B44" s="10" t="s">
        <v>34</v>
      </c>
      <c r="C44" s="9" t="s">
        <v>4</v>
      </c>
      <c r="D44" s="9">
        <v>1</v>
      </c>
      <c r="E44" s="34"/>
      <c r="F44" s="34">
        <f t="shared" si="0"/>
        <v>0</v>
      </c>
      <c r="G44" s="34">
        <f t="shared" si="1"/>
        <v>0</v>
      </c>
      <c r="H44" s="34">
        <f t="shared" si="2"/>
        <v>0</v>
      </c>
      <c r="I44" s="34"/>
      <c r="J44" s="30"/>
      <c r="K44" s="29"/>
      <c r="L44" s="29"/>
    </row>
    <row r="45" spans="2:12" ht="12.75">
      <c r="B45" s="10" t="s">
        <v>42</v>
      </c>
      <c r="C45" s="9" t="s">
        <v>4</v>
      </c>
      <c r="D45" s="9">
        <v>1</v>
      </c>
      <c r="E45" s="34"/>
      <c r="F45" s="34">
        <f t="shared" si="0"/>
        <v>0</v>
      </c>
      <c r="G45" s="34">
        <f t="shared" si="1"/>
        <v>0</v>
      </c>
      <c r="H45" s="34">
        <f t="shared" si="2"/>
        <v>0</v>
      </c>
      <c r="I45" s="34"/>
      <c r="J45" s="30"/>
      <c r="K45" s="29"/>
      <c r="L45" s="29"/>
    </row>
    <row r="46" spans="2:12" ht="12.75">
      <c r="B46" s="10" t="s">
        <v>77</v>
      </c>
      <c r="C46" s="9" t="s">
        <v>12</v>
      </c>
      <c r="D46" s="9">
        <v>2</v>
      </c>
      <c r="E46" s="34"/>
      <c r="F46" s="34">
        <f t="shared" si="0"/>
        <v>0</v>
      </c>
      <c r="G46" s="34">
        <f t="shared" si="1"/>
        <v>0</v>
      </c>
      <c r="H46" s="34">
        <f t="shared" si="2"/>
        <v>0</v>
      </c>
      <c r="I46" s="34"/>
      <c r="J46" s="30"/>
      <c r="K46" s="29"/>
      <c r="L46" s="29"/>
    </row>
    <row r="47" spans="2:12" ht="12.75">
      <c r="B47" s="10" t="s">
        <v>41</v>
      </c>
      <c r="C47" s="9" t="s">
        <v>12</v>
      </c>
      <c r="D47" s="9">
        <v>1</v>
      </c>
      <c r="E47" s="34"/>
      <c r="F47" s="34">
        <f t="shared" si="0"/>
        <v>0</v>
      </c>
      <c r="G47" s="34">
        <f t="shared" si="1"/>
        <v>0</v>
      </c>
      <c r="H47" s="34">
        <f t="shared" si="2"/>
        <v>0</v>
      </c>
      <c r="I47" s="34"/>
      <c r="J47" s="30"/>
      <c r="K47" s="29"/>
      <c r="L47" s="29"/>
    </row>
    <row r="48" spans="2:12" ht="25.5">
      <c r="B48" s="10" t="s">
        <v>78</v>
      </c>
      <c r="C48" s="9" t="s">
        <v>6</v>
      </c>
      <c r="D48" s="9">
        <v>1</v>
      </c>
      <c r="E48" s="34"/>
      <c r="F48" s="34">
        <f t="shared" si="0"/>
        <v>0</v>
      </c>
      <c r="G48" s="34">
        <f t="shared" si="1"/>
        <v>0</v>
      </c>
      <c r="H48" s="34">
        <f t="shared" si="2"/>
        <v>0</v>
      </c>
      <c r="I48" s="34"/>
      <c r="J48" s="30"/>
      <c r="K48" s="29"/>
      <c r="L48" s="29"/>
    </row>
    <row r="49" spans="2:12" ht="38.25">
      <c r="B49" s="10" t="s">
        <v>30</v>
      </c>
      <c r="C49" s="9" t="s">
        <v>6</v>
      </c>
      <c r="D49" s="9">
        <v>2</v>
      </c>
      <c r="E49" s="34"/>
      <c r="F49" s="34">
        <f t="shared" si="0"/>
        <v>0</v>
      </c>
      <c r="G49" s="34">
        <f t="shared" si="1"/>
        <v>0</v>
      </c>
      <c r="H49" s="34">
        <f t="shared" si="2"/>
        <v>0</v>
      </c>
      <c r="I49" s="34"/>
      <c r="J49" s="30"/>
      <c r="K49" s="29"/>
      <c r="L49" s="29"/>
    </row>
    <row r="50" spans="2:12" ht="39" customHeight="1">
      <c r="B50" s="10" t="s">
        <v>79</v>
      </c>
      <c r="C50" s="9" t="s">
        <v>6</v>
      </c>
      <c r="D50" s="9">
        <v>1</v>
      </c>
      <c r="E50" s="34"/>
      <c r="F50" s="34">
        <f t="shared" si="0"/>
        <v>0</v>
      </c>
      <c r="G50" s="34">
        <f t="shared" si="1"/>
        <v>0</v>
      </c>
      <c r="H50" s="34">
        <f t="shared" si="2"/>
        <v>0</v>
      </c>
      <c r="I50" s="34"/>
      <c r="J50" s="30"/>
      <c r="K50" s="29"/>
      <c r="L50" s="29"/>
    </row>
    <row r="51" spans="2:12" ht="12.75">
      <c r="B51" s="10" t="s">
        <v>29</v>
      </c>
      <c r="C51" s="9" t="s">
        <v>6</v>
      </c>
      <c r="D51" s="9">
        <v>1</v>
      </c>
      <c r="E51" s="34"/>
      <c r="F51" s="34">
        <f t="shared" si="0"/>
        <v>0</v>
      </c>
      <c r="G51" s="34">
        <f t="shared" si="1"/>
        <v>0</v>
      </c>
      <c r="H51" s="34">
        <f t="shared" si="2"/>
        <v>0</v>
      </c>
      <c r="I51" s="34"/>
      <c r="J51" s="30"/>
      <c r="K51" s="29"/>
      <c r="L51" s="29"/>
    </row>
    <row r="52" spans="1:12" ht="12.75">
      <c r="A52" s="11"/>
      <c r="B52" s="8" t="s">
        <v>3</v>
      </c>
      <c r="C52" s="9" t="s">
        <v>4</v>
      </c>
      <c r="D52" s="9">
        <v>1</v>
      </c>
      <c r="E52" s="34"/>
      <c r="F52" s="34">
        <f t="shared" si="0"/>
        <v>0</v>
      </c>
      <c r="G52" s="34">
        <f t="shared" si="1"/>
        <v>0</v>
      </c>
      <c r="H52" s="34">
        <f t="shared" si="2"/>
        <v>0</v>
      </c>
      <c r="I52" s="34"/>
      <c r="J52" s="30"/>
      <c r="K52" s="29"/>
      <c r="L52" s="29"/>
    </row>
    <row r="53" spans="1:12" ht="12.75">
      <c r="A53" s="11"/>
      <c r="B53" s="8"/>
      <c r="C53" s="9"/>
      <c r="E53" s="34"/>
      <c r="F53" s="34">
        <f t="shared" si="0"/>
        <v>0</v>
      </c>
      <c r="G53" s="34">
        <f t="shared" si="1"/>
        <v>0</v>
      </c>
      <c r="H53" s="34">
        <f t="shared" si="2"/>
        <v>0</v>
      </c>
      <c r="I53" s="34"/>
      <c r="J53" s="30"/>
      <c r="K53" s="29"/>
      <c r="L53" s="29"/>
    </row>
    <row r="54" spans="3:12" ht="12.75">
      <c r="C54" s="9"/>
      <c r="E54" s="34"/>
      <c r="F54" s="34">
        <f t="shared" si="0"/>
        <v>0</v>
      </c>
      <c r="G54" s="34">
        <f t="shared" si="1"/>
        <v>0</v>
      </c>
      <c r="H54" s="34">
        <f t="shared" si="2"/>
        <v>0</v>
      </c>
      <c r="I54" s="34"/>
      <c r="J54" s="30"/>
      <c r="K54" s="29"/>
      <c r="L54" s="29"/>
    </row>
    <row r="55" spans="1:12" ht="12.75">
      <c r="A55" s="3" t="s">
        <v>91</v>
      </c>
      <c r="B55" s="27"/>
      <c r="C55" s="28"/>
      <c r="D55" s="28"/>
      <c r="E55" s="35"/>
      <c r="F55" s="35"/>
      <c r="G55" s="35"/>
      <c r="H55" s="35"/>
      <c r="I55" s="34"/>
      <c r="J55" s="30"/>
      <c r="K55" s="29"/>
      <c r="L55" s="29"/>
    </row>
    <row r="56" spans="2:12" ht="12.75">
      <c r="B56" s="36" t="s">
        <v>112</v>
      </c>
      <c r="C56" s="28" t="s">
        <v>4</v>
      </c>
      <c r="D56" s="28">
        <v>1</v>
      </c>
      <c r="E56" s="35"/>
      <c r="F56" s="35">
        <f t="shared" si="0"/>
        <v>0</v>
      </c>
      <c r="G56" s="35">
        <f t="shared" si="1"/>
        <v>0</v>
      </c>
      <c r="H56" s="35">
        <f t="shared" si="2"/>
        <v>0</v>
      </c>
      <c r="I56" s="34"/>
      <c r="J56" s="30"/>
      <c r="K56" s="29"/>
      <c r="L56" s="29"/>
    </row>
    <row r="57" spans="2:12" ht="12.75">
      <c r="B57" s="36" t="s">
        <v>113</v>
      </c>
      <c r="C57" s="28" t="s">
        <v>4</v>
      </c>
      <c r="D57" s="28">
        <v>1</v>
      </c>
      <c r="E57" s="35"/>
      <c r="F57" s="35">
        <f t="shared" si="0"/>
        <v>0</v>
      </c>
      <c r="G57" s="35">
        <f t="shared" si="1"/>
        <v>0</v>
      </c>
      <c r="H57" s="35">
        <f t="shared" si="2"/>
        <v>0</v>
      </c>
      <c r="I57" s="34"/>
      <c r="J57" s="30"/>
      <c r="K57" s="29"/>
      <c r="L57" s="29"/>
    </row>
    <row r="58" spans="3:12" ht="12.75">
      <c r="C58" s="9"/>
      <c r="E58" s="34"/>
      <c r="F58" s="34">
        <f t="shared" si="0"/>
        <v>0</v>
      </c>
      <c r="G58" s="34">
        <f t="shared" si="1"/>
        <v>0</v>
      </c>
      <c r="H58" s="34">
        <f t="shared" si="2"/>
        <v>0</v>
      </c>
      <c r="I58" s="34"/>
      <c r="J58" s="30"/>
      <c r="K58" s="29"/>
      <c r="L58" s="29"/>
    </row>
    <row r="59" spans="1:12" ht="12.75">
      <c r="A59" s="3" t="s">
        <v>92</v>
      </c>
      <c r="C59" s="9"/>
      <c r="E59" s="34"/>
      <c r="F59" s="34">
        <f t="shared" si="0"/>
        <v>0</v>
      </c>
      <c r="G59" s="34">
        <f t="shared" si="1"/>
        <v>0</v>
      </c>
      <c r="H59" s="34">
        <f t="shared" si="2"/>
        <v>0</v>
      </c>
      <c r="I59" s="34"/>
      <c r="J59" s="30"/>
      <c r="K59" s="29"/>
      <c r="L59" s="29"/>
    </row>
    <row r="60" spans="2:12" ht="12.75">
      <c r="B60" s="10" t="s">
        <v>48</v>
      </c>
      <c r="C60" s="9" t="s">
        <v>4</v>
      </c>
      <c r="D60" s="9">
        <v>1</v>
      </c>
      <c r="E60" s="34"/>
      <c r="F60" s="34">
        <f t="shared" si="0"/>
        <v>0</v>
      </c>
      <c r="G60" s="34">
        <f t="shared" si="1"/>
        <v>0</v>
      </c>
      <c r="H60" s="34">
        <f t="shared" si="2"/>
        <v>0</v>
      </c>
      <c r="I60" s="34"/>
      <c r="J60" s="30"/>
      <c r="K60" s="29"/>
      <c r="L60" s="29"/>
    </row>
    <row r="61" spans="2:12" ht="12.75">
      <c r="B61" s="10" t="s">
        <v>17</v>
      </c>
      <c r="C61" s="9"/>
      <c r="E61" s="34"/>
      <c r="F61" s="34">
        <f t="shared" si="0"/>
        <v>0</v>
      </c>
      <c r="G61" s="34">
        <f t="shared" si="1"/>
        <v>0</v>
      </c>
      <c r="H61" s="34">
        <f t="shared" si="2"/>
        <v>0</v>
      </c>
      <c r="I61" s="34"/>
      <c r="J61" s="30"/>
      <c r="K61" s="29"/>
      <c r="L61" s="29"/>
    </row>
    <row r="62" spans="2:12" ht="25.5">
      <c r="B62" s="10" t="s">
        <v>49</v>
      </c>
      <c r="C62" s="9" t="s">
        <v>6</v>
      </c>
      <c r="D62" s="9">
        <v>1</v>
      </c>
      <c r="E62" s="34"/>
      <c r="F62" s="34">
        <f t="shared" si="0"/>
        <v>0</v>
      </c>
      <c r="G62" s="34">
        <f t="shared" si="1"/>
        <v>0</v>
      </c>
      <c r="H62" s="34">
        <f t="shared" si="2"/>
        <v>0</v>
      </c>
      <c r="I62" s="34"/>
      <c r="J62" s="30"/>
      <c r="K62" s="29"/>
      <c r="L62" s="29"/>
    </row>
    <row r="63" spans="2:12" ht="12.75">
      <c r="B63" s="10" t="s">
        <v>16</v>
      </c>
      <c r="C63" s="9" t="s">
        <v>4</v>
      </c>
      <c r="D63" s="9">
        <v>1</v>
      </c>
      <c r="E63" s="34"/>
      <c r="F63" s="34">
        <f t="shared" si="0"/>
        <v>0</v>
      </c>
      <c r="G63" s="34">
        <f t="shared" si="1"/>
        <v>0</v>
      </c>
      <c r="H63" s="34">
        <f t="shared" si="2"/>
        <v>0</v>
      </c>
      <c r="I63" s="34"/>
      <c r="J63" s="30"/>
      <c r="K63" s="29"/>
      <c r="L63" s="29"/>
    </row>
    <row r="64" spans="2:12" ht="25.5">
      <c r="B64" s="10" t="s">
        <v>50</v>
      </c>
      <c r="C64" s="9" t="s">
        <v>6</v>
      </c>
      <c r="D64" s="9">
        <v>1</v>
      </c>
      <c r="E64" s="34"/>
      <c r="F64" s="34">
        <f t="shared" si="0"/>
        <v>0</v>
      </c>
      <c r="G64" s="34">
        <f t="shared" si="1"/>
        <v>0</v>
      </c>
      <c r="H64" s="34">
        <f t="shared" si="2"/>
        <v>0</v>
      </c>
      <c r="I64" s="34"/>
      <c r="J64" s="30"/>
      <c r="K64" s="29"/>
      <c r="L64" s="29"/>
    </row>
    <row r="65" spans="3:12" ht="12.75">
      <c r="C65" s="9"/>
      <c r="E65" s="34"/>
      <c r="F65" s="34">
        <f t="shared" si="0"/>
        <v>0</v>
      </c>
      <c r="G65" s="34">
        <f t="shared" si="1"/>
        <v>0</v>
      </c>
      <c r="H65" s="34">
        <f t="shared" si="2"/>
        <v>0</v>
      </c>
      <c r="I65" s="34"/>
      <c r="J65" s="30"/>
      <c r="K65" s="29"/>
      <c r="L65" s="29"/>
    </row>
    <row r="66" spans="1:12" ht="12.75">
      <c r="A66" s="3" t="s">
        <v>93</v>
      </c>
      <c r="C66" s="9"/>
      <c r="E66" s="34"/>
      <c r="F66" s="34">
        <f t="shared" si="0"/>
        <v>0</v>
      </c>
      <c r="G66" s="34">
        <f t="shared" si="1"/>
        <v>0</v>
      </c>
      <c r="H66" s="34">
        <f t="shared" si="2"/>
        <v>0</v>
      </c>
      <c r="I66" s="34"/>
      <c r="J66" s="30"/>
      <c r="K66" s="29"/>
      <c r="L66" s="29"/>
    </row>
    <row r="67" spans="2:12" ht="25.5">
      <c r="B67" s="10" t="s">
        <v>68</v>
      </c>
      <c r="C67" s="9" t="s">
        <v>6</v>
      </c>
      <c r="D67" s="9">
        <v>1</v>
      </c>
      <c r="E67" s="34"/>
      <c r="F67" s="34">
        <f t="shared" si="0"/>
        <v>0</v>
      </c>
      <c r="G67" s="34">
        <f t="shared" si="1"/>
        <v>0</v>
      </c>
      <c r="H67" s="34">
        <f t="shared" si="2"/>
        <v>0</v>
      </c>
      <c r="I67" s="34"/>
      <c r="J67" s="30"/>
      <c r="K67" s="29"/>
      <c r="L67" s="29"/>
    </row>
    <row r="68" spans="2:12" ht="25.5">
      <c r="B68" s="10" t="s">
        <v>69</v>
      </c>
      <c r="C68" s="9" t="s">
        <v>6</v>
      </c>
      <c r="D68" s="9">
        <v>1</v>
      </c>
      <c r="E68" s="34"/>
      <c r="F68" s="34">
        <f t="shared" si="0"/>
        <v>0</v>
      </c>
      <c r="G68" s="34">
        <f t="shared" si="1"/>
        <v>0</v>
      </c>
      <c r="H68" s="34">
        <f t="shared" si="2"/>
        <v>0</v>
      </c>
      <c r="I68" s="34"/>
      <c r="J68" s="30"/>
      <c r="K68" s="29"/>
      <c r="L68" s="29"/>
    </row>
    <row r="69" spans="1:12" ht="25.5">
      <c r="A69" s="11"/>
      <c r="B69" s="10" t="s">
        <v>19</v>
      </c>
      <c r="C69" s="9" t="s">
        <v>5</v>
      </c>
      <c r="D69" s="9">
        <v>10</v>
      </c>
      <c r="E69" s="34"/>
      <c r="F69" s="34">
        <f t="shared" si="0"/>
        <v>0</v>
      </c>
      <c r="G69" s="34">
        <f t="shared" si="1"/>
        <v>0</v>
      </c>
      <c r="H69" s="34">
        <f t="shared" si="2"/>
        <v>0</v>
      </c>
      <c r="I69" s="34"/>
      <c r="J69" s="30"/>
      <c r="K69" s="29"/>
      <c r="L69" s="29"/>
    </row>
    <row r="70" spans="1:12" ht="25.5">
      <c r="A70" s="7"/>
      <c r="B70" s="8" t="s">
        <v>70</v>
      </c>
      <c r="C70" s="9" t="s">
        <v>6</v>
      </c>
      <c r="D70" s="9">
        <v>1</v>
      </c>
      <c r="E70" s="34"/>
      <c r="F70" s="34">
        <f t="shared" si="0"/>
        <v>0</v>
      </c>
      <c r="G70" s="34">
        <f t="shared" si="1"/>
        <v>0</v>
      </c>
      <c r="H70" s="34">
        <f t="shared" si="2"/>
        <v>0</v>
      </c>
      <c r="I70" s="34"/>
      <c r="J70" s="30"/>
      <c r="K70" s="29"/>
      <c r="L70" s="29"/>
    </row>
    <row r="71" spans="1:12" ht="12.75">
      <c r="A71" s="12"/>
      <c r="B71" s="8" t="s">
        <v>67</v>
      </c>
      <c r="C71" s="9" t="s">
        <v>4</v>
      </c>
      <c r="D71" s="9">
        <v>1</v>
      </c>
      <c r="E71" s="34"/>
      <c r="F71" s="34">
        <f t="shared" si="0"/>
        <v>0</v>
      </c>
      <c r="G71" s="34">
        <f t="shared" si="1"/>
        <v>0</v>
      </c>
      <c r="H71" s="34">
        <f t="shared" si="2"/>
        <v>0</v>
      </c>
      <c r="I71" s="34"/>
      <c r="J71" s="30"/>
      <c r="K71" s="29"/>
      <c r="L71" s="29"/>
    </row>
    <row r="72" spans="1:12" ht="12.75">
      <c r="A72" s="12"/>
      <c r="B72" s="8" t="s">
        <v>11</v>
      </c>
      <c r="C72" s="9" t="s">
        <v>5</v>
      </c>
      <c r="D72" s="9">
        <v>10</v>
      </c>
      <c r="E72" s="34"/>
      <c r="F72" s="34">
        <f t="shared" si="0"/>
        <v>0</v>
      </c>
      <c r="G72" s="34">
        <f t="shared" si="1"/>
        <v>0</v>
      </c>
      <c r="H72" s="34">
        <f t="shared" si="2"/>
        <v>0</v>
      </c>
      <c r="I72" s="34"/>
      <c r="J72" s="30"/>
      <c r="K72" s="29"/>
      <c r="L72" s="29"/>
    </row>
    <row r="73" spans="2:12" ht="12.75">
      <c r="B73" s="4"/>
      <c r="D73" s="4"/>
      <c r="E73" s="34"/>
      <c r="F73" s="34">
        <f aca="true" t="shared" si="3" ref="F73:F124">D73*E73</f>
        <v>0</v>
      </c>
      <c r="G73" s="34">
        <f aca="true" t="shared" si="4" ref="G73:G124">H73-F73</f>
        <v>0</v>
      </c>
      <c r="H73" s="34">
        <f aca="true" t="shared" si="5" ref="H73:H124">F73*1.21</f>
        <v>0</v>
      </c>
      <c r="I73" s="34"/>
      <c r="J73" s="30"/>
      <c r="K73" s="29"/>
      <c r="L73" s="29"/>
    </row>
    <row r="74" spans="2:12" ht="12.75">
      <c r="B74" s="10" t="s">
        <v>36</v>
      </c>
      <c r="C74" s="9" t="s">
        <v>4</v>
      </c>
      <c r="D74" s="9">
        <v>1</v>
      </c>
      <c r="E74" s="34"/>
      <c r="F74" s="34">
        <f t="shared" si="3"/>
        <v>0</v>
      </c>
      <c r="G74" s="34">
        <f t="shared" si="4"/>
        <v>0</v>
      </c>
      <c r="H74" s="34">
        <f t="shared" si="5"/>
        <v>0</v>
      </c>
      <c r="I74" s="34"/>
      <c r="J74" s="30"/>
      <c r="K74" s="29"/>
      <c r="L74" s="29"/>
    </row>
    <row r="75" spans="3:12" ht="12.75">
      <c r="C75" s="9"/>
      <c r="E75" s="34"/>
      <c r="F75" s="34">
        <f t="shared" si="3"/>
        <v>0</v>
      </c>
      <c r="G75" s="34">
        <f t="shared" si="4"/>
        <v>0</v>
      </c>
      <c r="H75" s="34">
        <f t="shared" si="5"/>
        <v>0</v>
      </c>
      <c r="I75" s="34"/>
      <c r="J75" s="30"/>
      <c r="K75" s="29"/>
      <c r="L75" s="29"/>
    </row>
    <row r="76" spans="1:12" ht="12.75">
      <c r="A76" s="15" t="s">
        <v>94</v>
      </c>
      <c r="B76" s="8"/>
      <c r="C76" s="9"/>
      <c r="E76" s="34"/>
      <c r="F76" s="34">
        <f t="shared" si="3"/>
        <v>0</v>
      </c>
      <c r="G76" s="34">
        <f t="shared" si="4"/>
        <v>0</v>
      </c>
      <c r="H76" s="34">
        <f t="shared" si="5"/>
        <v>0</v>
      </c>
      <c r="I76" s="34"/>
      <c r="J76" s="30"/>
      <c r="K76" s="29"/>
      <c r="L76" s="29"/>
    </row>
    <row r="77" spans="2:12" ht="12.75">
      <c r="B77" s="10" t="s">
        <v>24</v>
      </c>
      <c r="C77" s="9" t="s">
        <v>7</v>
      </c>
      <c r="D77" s="9">
        <v>60</v>
      </c>
      <c r="E77" s="34"/>
      <c r="F77" s="34">
        <f t="shared" si="3"/>
        <v>0</v>
      </c>
      <c r="G77" s="34">
        <f t="shared" si="4"/>
        <v>0</v>
      </c>
      <c r="H77" s="34">
        <f t="shared" si="5"/>
        <v>0</v>
      </c>
      <c r="I77" s="34"/>
      <c r="J77" s="30"/>
      <c r="K77" s="29"/>
      <c r="L77" s="29"/>
    </row>
    <row r="78" spans="1:12" ht="25.5">
      <c r="A78" s="7"/>
      <c r="B78" s="8" t="s">
        <v>23</v>
      </c>
      <c r="C78" s="9" t="s">
        <v>4</v>
      </c>
      <c r="D78" s="9">
        <v>1</v>
      </c>
      <c r="E78" s="34"/>
      <c r="F78" s="34">
        <f t="shared" si="3"/>
        <v>0</v>
      </c>
      <c r="G78" s="34">
        <f t="shared" si="4"/>
        <v>0</v>
      </c>
      <c r="H78" s="34">
        <f t="shared" si="5"/>
        <v>0</v>
      </c>
      <c r="I78" s="34"/>
      <c r="J78" s="30"/>
      <c r="K78" s="29"/>
      <c r="L78" s="29"/>
    </row>
    <row r="79" spans="1:12" ht="12.75">
      <c r="A79" s="11"/>
      <c r="B79" s="8" t="s">
        <v>8</v>
      </c>
      <c r="C79" s="9" t="s">
        <v>4</v>
      </c>
      <c r="D79" s="9">
        <v>1</v>
      </c>
      <c r="E79" s="34"/>
      <c r="F79" s="34">
        <f t="shared" si="3"/>
        <v>0</v>
      </c>
      <c r="G79" s="34">
        <f t="shared" si="4"/>
        <v>0</v>
      </c>
      <c r="H79" s="34">
        <f t="shared" si="5"/>
        <v>0</v>
      </c>
      <c r="I79" s="34"/>
      <c r="J79" s="30"/>
      <c r="K79" s="29"/>
      <c r="L79" s="29"/>
    </row>
    <row r="80" spans="1:12" ht="12.75">
      <c r="A80" s="12"/>
      <c r="B80" s="8" t="s">
        <v>40</v>
      </c>
      <c r="C80" s="9" t="s">
        <v>6</v>
      </c>
      <c r="D80" s="9">
        <v>3</v>
      </c>
      <c r="E80" s="34"/>
      <c r="F80" s="34">
        <f t="shared" si="3"/>
        <v>0</v>
      </c>
      <c r="G80" s="34">
        <f t="shared" si="4"/>
        <v>0</v>
      </c>
      <c r="H80" s="34">
        <f t="shared" si="5"/>
        <v>0</v>
      </c>
      <c r="I80" s="34"/>
      <c r="J80" s="30"/>
      <c r="K80" s="29"/>
      <c r="L80" s="29"/>
    </row>
    <row r="81" spans="3:12" ht="12.75">
      <c r="C81" s="9"/>
      <c r="E81" s="34"/>
      <c r="F81" s="34">
        <f t="shared" si="3"/>
        <v>0</v>
      </c>
      <c r="G81" s="34">
        <f t="shared" si="4"/>
        <v>0</v>
      </c>
      <c r="H81" s="34">
        <f t="shared" si="5"/>
        <v>0</v>
      </c>
      <c r="I81" s="34"/>
      <c r="J81" s="30"/>
      <c r="K81" s="29"/>
      <c r="L81" s="29"/>
    </row>
    <row r="82" spans="3:12" ht="12.75">
      <c r="C82" s="9"/>
      <c r="E82" s="34"/>
      <c r="F82" s="34">
        <f t="shared" si="3"/>
        <v>0</v>
      </c>
      <c r="G82" s="34">
        <f t="shared" si="4"/>
        <v>0</v>
      </c>
      <c r="H82" s="34">
        <f t="shared" si="5"/>
        <v>0</v>
      </c>
      <c r="I82" s="34"/>
      <c r="J82" s="30"/>
      <c r="K82" s="29"/>
      <c r="L82" s="29"/>
    </row>
    <row r="83" spans="1:12" ht="18">
      <c r="A83" s="39" t="s">
        <v>95</v>
      </c>
      <c r="B83" s="40"/>
      <c r="C83" s="41"/>
      <c r="D83" s="41"/>
      <c r="E83" s="38"/>
      <c r="F83" s="38"/>
      <c r="G83" s="38"/>
      <c r="H83" s="38"/>
      <c r="I83" s="34"/>
      <c r="J83" s="30"/>
      <c r="K83" s="29"/>
      <c r="L83" s="29"/>
    </row>
    <row r="84" spans="1:12" ht="12.75">
      <c r="A84" s="3" t="s">
        <v>96</v>
      </c>
      <c r="C84" s="9"/>
      <c r="E84" s="34"/>
      <c r="F84" s="34">
        <f t="shared" si="3"/>
        <v>0</v>
      </c>
      <c r="G84" s="34">
        <f t="shared" si="4"/>
        <v>0</v>
      </c>
      <c r="H84" s="34">
        <f t="shared" si="5"/>
        <v>0</v>
      </c>
      <c r="I84" s="34"/>
      <c r="J84" s="30"/>
      <c r="K84" s="29"/>
      <c r="L84" s="29"/>
    </row>
    <row r="85" spans="1:12" ht="25.5">
      <c r="A85" s="5"/>
      <c r="B85" s="6" t="s">
        <v>1</v>
      </c>
      <c r="C85" s="18" t="s">
        <v>0</v>
      </c>
      <c r="D85" s="19" t="s">
        <v>2</v>
      </c>
      <c r="E85" s="34"/>
      <c r="F85" s="34"/>
      <c r="G85" s="34"/>
      <c r="H85" s="34"/>
      <c r="I85" s="34"/>
      <c r="J85" s="30"/>
      <c r="K85" s="29"/>
      <c r="L85" s="29"/>
    </row>
    <row r="86" spans="1:12" ht="25.5">
      <c r="A86" s="11"/>
      <c r="B86" s="8" t="s">
        <v>80</v>
      </c>
      <c r="C86" s="9" t="s">
        <v>4</v>
      </c>
      <c r="D86" s="9">
        <v>1</v>
      </c>
      <c r="E86" s="34"/>
      <c r="F86" s="34">
        <f t="shared" si="3"/>
        <v>0</v>
      </c>
      <c r="G86" s="34">
        <f t="shared" si="4"/>
        <v>0</v>
      </c>
      <c r="H86" s="34">
        <f t="shared" si="5"/>
        <v>0</v>
      </c>
      <c r="I86" s="34"/>
      <c r="J86" s="30"/>
      <c r="K86" s="29"/>
      <c r="L86" s="29"/>
    </row>
    <row r="87" spans="2:12" ht="25.5">
      <c r="B87" s="8" t="s">
        <v>37</v>
      </c>
      <c r="C87" s="9" t="s">
        <v>6</v>
      </c>
      <c r="D87" s="9">
        <v>1</v>
      </c>
      <c r="E87" s="34"/>
      <c r="F87" s="34">
        <f t="shared" si="3"/>
        <v>0</v>
      </c>
      <c r="G87" s="34">
        <f t="shared" si="4"/>
        <v>0</v>
      </c>
      <c r="H87" s="34">
        <f t="shared" si="5"/>
        <v>0</v>
      </c>
      <c r="I87" s="34"/>
      <c r="J87" s="30"/>
      <c r="K87" s="29"/>
      <c r="L87" s="29"/>
    </row>
    <row r="88" spans="3:12" ht="12.75">
      <c r="C88" s="9"/>
      <c r="E88" s="34"/>
      <c r="F88" s="34">
        <f t="shared" si="3"/>
        <v>0</v>
      </c>
      <c r="G88" s="34">
        <f t="shared" si="4"/>
        <v>0</v>
      </c>
      <c r="H88" s="34">
        <f t="shared" si="5"/>
        <v>0</v>
      </c>
      <c r="I88" s="34"/>
      <c r="J88" s="30"/>
      <c r="K88" s="29"/>
      <c r="L88" s="29"/>
    </row>
    <row r="89" spans="1:12" ht="12.75">
      <c r="A89" s="3" t="s">
        <v>97</v>
      </c>
      <c r="C89" s="9"/>
      <c r="E89" s="34"/>
      <c r="F89" s="34">
        <f t="shared" si="3"/>
        <v>0</v>
      </c>
      <c r="G89" s="34">
        <f t="shared" si="4"/>
        <v>0</v>
      </c>
      <c r="H89" s="34">
        <f t="shared" si="5"/>
        <v>0</v>
      </c>
      <c r="I89" s="34"/>
      <c r="J89" s="30"/>
      <c r="K89" s="29"/>
      <c r="L89" s="29"/>
    </row>
    <row r="90" spans="2:12" ht="54.75" customHeight="1">
      <c r="B90" s="10" t="s">
        <v>83</v>
      </c>
      <c r="C90" s="9" t="s">
        <v>4</v>
      </c>
      <c r="D90" s="9">
        <v>1</v>
      </c>
      <c r="E90" s="34"/>
      <c r="F90" s="34">
        <f t="shared" si="3"/>
        <v>0</v>
      </c>
      <c r="G90" s="34">
        <f t="shared" si="4"/>
        <v>0</v>
      </c>
      <c r="H90" s="34">
        <f t="shared" si="5"/>
        <v>0</v>
      </c>
      <c r="I90" s="34"/>
      <c r="J90" s="30"/>
      <c r="K90" s="29"/>
      <c r="L90" s="29"/>
    </row>
    <row r="91" spans="2:12" ht="39" customHeight="1">
      <c r="B91" s="10" t="s">
        <v>66</v>
      </c>
      <c r="C91" s="9" t="s">
        <v>4</v>
      </c>
      <c r="D91" s="9">
        <v>1</v>
      </c>
      <c r="E91" s="34"/>
      <c r="F91" s="34">
        <f t="shared" si="3"/>
        <v>0</v>
      </c>
      <c r="G91" s="34">
        <f t="shared" si="4"/>
        <v>0</v>
      </c>
      <c r="H91" s="34">
        <f t="shared" si="5"/>
        <v>0</v>
      </c>
      <c r="I91" s="34"/>
      <c r="J91" s="30"/>
      <c r="K91" s="29"/>
      <c r="L91" s="29"/>
    </row>
    <row r="92" spans="2:12" ht="25.5">
      <c r="B92" s="10" t="s">
        <v>73</v>
      </c>
      <c r="C92" s="9" t="s">
        <v>6</v>
      </c>
      <c r="D92" s="9">
        <v>2</v>
      </c>
      <c r="E92" s="34"/>
      <c r="F92" s="34">
        <f t="shared" si="3"/>
        <v>0</v>
      </c>
      <c r="G92" s="34">
        <f t="shared" si="4"/>
        <v>0</v>
      </c>
      <c r="H92" s="34">
        <f t="shared" si="5"/>
        <v>0</v>
      </c>
      <c r="I92" s="34"/>
      <c r="J92" s="30"/>
      <c r="K92" s="29"/>
      <c r="L92" s="29"/>
    </row>
    <row r="93" spans="2:12" ht="12.75">
      <c r="B93" s="10" t="s">
        <v>56</v>
      </c>
      <c r="C93" s="9" t="s">
        <v>6</v>
      </c>
      <c r="D93" s="9">
        <v>3</v>
      </c>
      <c r="E93" s="34"/>
      <c r="F93" s="34">
        <f t="shared" si="3"/>
        <v>0</v>
      </c>
      <c r="G93" s="34">
        <f t="shared" si="4"/>
        <v>0</v>
      </c>
      <c r="H93" s="34">
        <f t="shared" si="5"/>
        <v>0</v>
      </c>
      <c r="I93" s="34"/>
      <c r="J93" s="30"/>
      <c r="K93" s="29"/>
      <c r="L93" s="29"/>
    </row>
    <row r="94" spans="2:12" ht="12.75">
      <c r="B94" s="10" t="s">
        <v>57</v>
      </c>
      <c r="C94" s="9" t="s">
        <v>6</v>
      </c>
      <c r="D94" s="9">
        <v>8</v>
      </c>
      <c r="E94" s="34"/>
      <c r="F94" s="34">
        <f t="shared" si="3"/>
        <v>0</v>
      </c>
      <c r="G94" s="34">
        <f t="shared" si="4"/>
        <v>0</v>
      </c>
      <c r="H94" s="34">
        <f t="shared" si="5"/>
        <v>0</v>
      </c>
      <c r="I94" s="34"/>
      <c r="J94" s="30"/>
      <c r="K94" s="29"/>
      <c r="L94" s="29"/>
    </row>
    <row r="95" spans="1:12" ht="12.75">
      <c r="A95" s="11"/>
      <c r="B95" s="8" t="s">
        <v>3</v>
      </c>
      <c r="C95" s="9" t="s">
        <v>4</v>
      </c>
      <c r="D95" s="9">
        <v>1</v>
      </c>
      <c r="E95" s="34"/>
      <c r="F95" s="34">
        <f t="shared" si="3"/>
        <v>0</v>
      </c>
      <c r="G95" s="34">
        <f t="shared" si="4"/>
        <v>0</v>
      </c>
      <c r="H95" s="34">
        <f t="shared" si="5"/>
        <v>0</v>
      </c>
      <c r="I95" s="34"/>
      <c r="J95" s="30"/>
      <c r="K95" s="29"/>
      <c r="L95" s="29"/>
    </row>
    <row r="96" spans="1:12" ht="12.75">
      <c r="A96" s="11"/>
      <c r="B96" s="8"/>
      <c r="C96" s="9"/>
      <c r="E96" s="34"/>
      <c r="F96" s="34">
        <f t="shared" si="3"/>
        <v>0</v>
      </c>
      <c r="G96" s="34">
        <f t="shared" si="4"/>
        <v>0</v>
      </c>
      <c r="H96" s="34">
        <f t="shared" si="5"/>
        <v>0</v>
      </c>
      <c r="I96" s="34"/>
      <c r="J96" s="30"/>
      <c r="K96" s="29"/>
      <c r="L96" s="29"/>
    </row>
    <row r="97" spans="1:12" ht="25.5">
      <c r="A97" s="11"/>
      <c r="B97" s="8" t="s">
        <v>72</v>
      </c>
      <c r="C97" s="9" t="s">
        <v>4</v>
      </c>
      <c r="D97" s="9">
        <v>1</v>
      </c>
      <c r="E97" s="34"/>
      <c r="F97" s="34">
        <f t="shared" si="3"/>
        <v>0</v>
      </c>
      <c r="G97" s="34">
        <f t="shared" si="4"/>
        <v>0</v>
      </c>
      <c r="H97" s="34">
        <f t="shared" si="5"/>
        <v>0</v>
      </c>
      <c r="I97" s="34"/>
      <c r="J97" s="30"/>
      <c r="K97" s="29"/>
      <c r="L97" s="29"/>
    </row>
    <row r="98" spans="1:12" ht="12.75">
      <c r="A98" s="11"/>
      <c r="B98" s="8"/>
      <c r="C98" s="9"/>
      <c r="E98" s="34"/>
      <c r="F98" s="34">
        <f t="shared" si="3"/>
        <v>0</v>
      </c>
      <c r="G98" s="34">
        <f t="shared" si="4"/>
        <v>0</v>
      </c>
      <c r="H98" s="34">
        <f t="shared" si="5"/>
        <v>0</v>
      </c>
      <c r="I98" s="34"/>
      <c r="J98" s="30"/>
      <c r="K98" s="29"/>
      <c r="L98" s="29"/>
    </row>
    <row r="99" spans="1:12" ht="12.75">
      <c r="A99" s="3" t="s">
        <v>98</v>
      </c>
      <c r="C99" s="9"/>
      <c r="E99" s="34"/>
      <c r="F99" s="34">
        <f t="shared" si="3"/>
        <v>0</v>
      </c>
      <c r="G99" s="34">
        <f t="shared" si="4"/>
        <v>0</v>
      </c>
      <c r="H99" s="34">
        <f t="shared" si="5"/>
        <v>0</v>
      </c>
      <c r="I99" s="34"/>
      <c r="J99" s="30"/>
      <c r="K99" s="29"/>
      <c r="L99" s="29"/>
    </row>
    <row r="100" spans="2:12" ht="12.75">
      <c r="B100" s="10" t="s">
        <v>82</v>
      </c>
      <c r="C100" s="9" t="s">
        <v>6</v>
      </c>
      <c r="D100" s="9">
        <v>1</v>
      </c>
      <c r="E100" s="34"/>
      <c r="F100" s="34">
        <f t="shared" si="3"/>
        <v>0</v>
      </c>
      <c r="G100" s="34">
        <f t="shared" si="4"/>
        <v>0</v>
      </c>
      <c r="H100" s="34">
        <f t="shared" si="5"/>
        <v>0</v>
      </c>
      <c r="I100" s="34"/>
      <c r="J100" s="30"/>
      <c r="K100" s="29"/>
      <c r="L100" s="29"/>
    </row>
    <row r="101" spans="2:12" ht="12.75">
      <c r="B101" s="10" t="s">
        <v>62</v>
      </c>
      <c r="C101" s="9" t="s">
        <v>6</v>
      </c>
      <c r="D101" s="9">
        <v>1</v>
      </c>
      <c r="E101" s="34"/>
      <c r="F101" s="34">
        <f t="shared" si="3"/>
        <v>0</v>
      </c>
      <c r="G101" s="34">
        <f t="shared" si="4"/>
        <v>0</v>
      </c>
      <c r="H101" s="34">
        <f t="shared" si="5"/>
        <v>0</v>
      </c>
      <c r="I101" s="34"/>
      <c r="J101" s="30"/>
      <c r="K101" s="29"/>
      <c r="L101" s="29"/>
    </row>
    <row r="102" spans="2:12" ht="12.75">
      <c r="B102" s="10" t="s">
        <v>61</v>
      </c>
      <c r="C102" s="9" t="s">
        <v>5</v>
      </c>
      <c r="D102" s="9">
        <v>4</v>
      </c>
      <c r="E102" s="34"/>
      <c r="F102" s="34">
        <f t="shared" si="3"/>
        <v>0</v>
      </c>
      <c r="G102" s="34">
        <f t="shared" si="4"/>
        <v>0</v>
      </c>
      <c r="H102" s="34">
        <f t="shared" si="5"/>
        <v>0</v>
      </c>
      <c r="I102" s="34"/>
      <c r="J102" s="30"/>
      <c r="K102" s="29"/>
      <c r="L102" s="29"/>
    </row>
    <row r="103" spans="2:12" ht="12.75">
      <c r="B103" s="10" t="s">
        <v>60</v>
      </c>
      <c r="C103" s="9" t="s">
        <v>6</v>
      </c>
      <c r="D103" s="9">
        <v>1</v>
      </c>
      <c r="E103" s="34"/>
      <c r="F103" s="34">
        <f t="shared" si="3"/>
        <v>0</v>
      </c>
      <c r="G103" s="34">
        <f t="shared" si="4"/>
        <v>0</v>
      </c>
      <c r="H103" s="34">
        <f t="shared" si="5"/>
        <v>0</v>
      </c>
      <c r="I103" s="34"/>
      <c r="J103" s="30"/>
      <c r="K103" s="29"/>
      <c r="L103" s="29"/>
    </row>
    <row r="104" spans="2:12" ht="12.75">
      <c r="B104" s="10" t="s">
        <v>81</v>
      </c>
      <c r="C104" s="9"/>
      <c r="E104" s="34"/>
      <c r="F104" s="34">
        <f t="shared" si="3"/>
        <v>0</v>
      </c>
      <c r="G104" s="34">
        <f t="shared" si="4"/>
        <v>0</v>
      </c>
      <c r="H104" s="34">
        <f t="shared" si="5"/>
        <v>0</v>
      </c>
      <c r="I104" s="34"/>
      <c r="J104" s="30"/>
      <c r="K104" s="29"/>
      <c r="L104" s="29"/>
    </row>
    <row r="105" spans="2:12" ht="25.5">
      <c r="B105" s="8" t="s">
        <v>63</v>
      </c>
      <c r="C105" s="9" t="s">
        <v>4</v>
      </c>
      <c r="D105" s="9">
        <v>1</v>
      </c>
      <c r="E105" s="34"/>
      <c r="F105" s="34">
        <f t="shared" si="3"/>
        <v>0</v>
      </c>
      <c r="G105" s="34">
        <f t="shared" si="4"/>
        <v>0</v>
      </c>
      <c r="H105" s="34">
        <f t="shared" si="5"/>
        <v>0</v>
      </c>
      <c r="I105" s="34"/>
      <c r="J105" s="30"/>
      <c r="K105" s="29"/>
      <c r="L105" s="29"/>
    </row>
    <row r="106" spans="2:12" ht="12.75">
      <c r="B106" s="8" t="s">
        <v>64</v>
      </c>
      <c r="C106" s="9" t="s">
        <v>4</v>
      </c>
      <c r="D106" s="9">
        <v>1</v>
      </c>
      <c r="E106" s="34"/>
      <c r="F106" s="34">
        <f t="shared" si="3"/>
        <v>0</v>
      </c>
      <c r="G106" s="34">
        <f t="shared" si="4"/>
        <v>0</v>
      </c>
      <c r="H106" s="34">
        <f t="shared" si="5"/>
        <v>0</v>
      </c>
      <c r="I106" s="34"/>
      <c r="J106" s="30"/>
      <c r="K106" s="29"/>
      <c r="L106" s="29"/>
    </row>
    <row r="107" spans="2:12" ht="12.75">
      <c r="B107" s="8"/>
      <c r="C107" s="9"/>
      <c r="E107" s="34"/>
      <c r="F107" s="34">
        <f t="shared" si="3"/>
        <v>0</v>
      </c>
      <c r="G107" s="34">
        <f t="shared" si="4"/>
        <v>0</v>
      </c>
      <c r="H107" s="34">
        <f t="shared" si="5"/>
        <v>0</v>
      </c>
      <c r="I107" s="34"/>
      <c r="J107" s="30"/>
      <c r="K107" s="29"/>
      <c r="L107" s="29"/>
    </row>
    <row r="108" spans="2:12" ht="12.75">
      <c r="B108" s="8" t="s">
        <v>71</v>
      </c>
      <c r="C108" s="9" t="s">
        <v>4</v>
      </c>
      <c r="D108" s="9">
        <v>1</v>
      </c>
      <c r="E108" s="34"/>
      <c r="F108" s="34">
        <f t="shared" si="3"/>
        <v>0</v>
      </c>
      <c r="G108" s="34">
        <f t="shared" si="4"/>
        <v>0</v>
      </c>
      <c r="H108" s="34">
        <f t="shared" si="5"/>
        <v>0</v>
      </c>
      <c r="I108" s="34"/>
      <c r="J108" s="30"/>
      <c r="K108" s="29"/>
      <c r="L108" s="29"/>
    </row>
    <row r="109" spans="2:12" ht="12.75">
      <c r="B109" s="8"/>
      <c r="C109" s="9"/>
      <c r="E109" s="34"/>
      <c r="F109" s="34">
        <f t="shared" si="3"/>
        <v>0</v>
      </c>
      <c r="G109" s="34">
        <f t="shared" si="4"/>
        <v>0</v>
      </c>
      <c r="H109" s="34">
        <f t="shared" si="5"/>
        <v>0</v>
      </c>
      <c r="I109" s="34"/>
      <c r="J109" s="30"/>
      <c r="K109" s="29"/>
      <c r="L109" s="29"/>
    </row>
    <row r="110" spans="1:12" ht="12.75">
      <c r="A110" s="3" t="s">
        <v>99</v>
      </c>
      <c r="C110" s="9"/>
      <c r="E110" s="34"/>
      <c r="F110" s="34">
        <f t="shared" si="3"/>
        <v>0</v>
      </c>
      <c r="G110" s="34">
        <f t="shared" si="4"/>
        <v>0</v>
      </c>
      <c r="H110" s="34">
        <f t="shared" si="5"/>
        <v>0</v>
      </c>
      <c r="I110" s="34"/>
      <c r="J110" s="30"/>
      <c r="K110" s="29"/>
      <c r="L110" s="29"/>
    </row>
    <row r="111" spans="2:12" ht="25.5">
      <c r="B111" s="10" t="s">
        <v>54</v>
      </c>
      <c r="C111" s="9" t="s">
        <v>53</v>
      </c>
      <c r="D111" s="9">
        <v>1</v>
      </c>
      <c r="E111" s="34"/>
      <c r="F111" s="34">
        <f t="shared" si="3"/>
        <v>0</v>
      </c>
      <c r="G111" s="34">
        <f t="shared" si="4"/>
        <v>0</v>
      </c>
      <c r="H111" s="34">
        <f t="shared" si="5"/>
        <v>0</v>
      </c>
      <c r="I111" s="34"/>
      <c r="J111" s="30"/>
      <c r="K111" s="29"/>
      <c r="L111" s="29"/>
    </row>
    <row r="112" spans="2:12" ht="12.75">
      <c r="B112" s="10" t="s">
        <v>43</v>
      </c>
      <c r="C112" s="9" t="s">
        <v>53</v>
      </c>
      <c r="D112" s="9">
        <v>2</v>
      </c>
      <c r="E112" s="34"/>
      <c r="F112" s="34">
        <f t="shared" si="3"/>
        <v>0</v>
      </c>
      <c r="G112" s="34">
        <f t="shared" si="4"/>
        <v>0</v>
      </c>
      <c r="H112" s="34">
        <f t="shared" si="5"/>
        <v>0</v>
      </c>
      <c r="I112" s="34"/>
      <c r="J112" s="30"/>
      <c r="K112" s="29"/>
      <c r="L112" s="29"/>
    </row>
    <row r="113" spans="2:12" ht="25.5">
      <c r="B113" s="10" t="s">
        <v>44</v>
      </c>
      <c r="C113" s="9" t="s">
        <v>6</v>
      </c>
      <c r="D113" s="9">
        <v>2</v>
      </c>
      <c r="E113" s="34"/>
      <c r="F113" s="34">
        <f t="shared" si="3"/>
        <v>0</v>
      </c>
      <c r="G113" s="34">
        <f t="shared" si="4"/>
        <v>0</v>
      </c>
      <c r="H113" s="34">
        <f t="shared" si="5"/>
        <v>0</v>
      </c>
      <c r="I113" s="34"/>
      <c r="J113" s="30"/>
      <c r="K113" s="29"/>
      <c r="L113" s="29"/>
    </row>
    <row r="114" spans="2:12" ht="25.5">
      <c r="B114" s="10" t="s">
        <v>55</v>
      </c>
      <c r="C114" s="9" t="s">
        <v>6</v>
      </c>
      <c r="D114" s="9">
        <v>1</v>
      </c>
      <c r="E114" s="34"/>
      <c r="F114" s="34">
        <f t="shared" si="3"/>
        <v>0</v>
      </c>
      <c r="G114" s="34">
        <f t="shared" si="4"/>
        <v>0</v>
      </c>
      <c r="H114" s="34">
        <f t="shared" si="5"/>
        <v>0</v>
      </c>
      <c r="I114" s="34"/>
      <c r="J114" s="30"/>
      <c r="K114" s="29"/>
      <c r="L114" s="29"/>
    </row>
    <row r="115" spans="5:12" ht="12.75">
      <c r="E115" s="34"/>
      <c r="F115" s="34">
        <f t="shared" si="3"/>
        <v>0</v>
      </c>
      <c r="G115" s="34">
        <f t="shared" si="4"/>
        <v>0</v>
      </c>
      <c r="H115" s="34">
        <f t="shared" si="5"/>
        <v>0</v>
      </c>
      <c r="I115" s="34"/>
      <c r="J115" s="30"/>
      <c r="K115" s="29"/>
      <c r="L115" s="29"/>
    </row>
    <row r="116" spans="1:12" ht="12.75">
      <c r="A116" s="3" t="s">
        <v>100</v>
      </c>
      <c r="C116" s="9"/>
      <c r="E116" s="34"/>
      <c r="F116" s="34">
        <f t="shared" si="3"/>
        <v>0</v>
      </c>
      <c r="G116" s="34">
        <f t="shared" si="4"/>
        <v>0</v>
      </c>
      <c r="H116" s="34">
        <f t="shared" si="5"/>
        <v>0</v>
      </c>
      <c r="I116" s="34"/>
      <c r="J116" s="30"/>
      <c r="K116" s="29"/>
      <c r="L116" s="29"/>
    </row>
    <row r="117" spans="2:12" ht="12.75">
      <c r="B117" s="10" t="s">
        <v>13</v>
      </c>
      <c r="C117" s="9" t="s">
        <v>4</v>
      </c>
      <c r="D117" s="9">
        <v>1</v>
      </c>
      <c r="E117" s="34"/>
      <c r="F117" s="34">
        <f t="shared" si="3"/>
        <v>0</v>
      </c>
      <c r="G117" s="34">
        <f t="shared" si="4"/>
        <v>0</v>
      </c>
      <c r="H117" s="34">
        <f t="shared" si="5"/>
        <v>0</v>
      </c>
      <c r="I117" s="34"/>
      <c r="J117" s="30"/>
      <c r="K117" s="29"/>
      <c r="L117" s="29"/>
    </row>
    <row r="118" spans="2:12" ht="12.75">
      <c r="B118" s="10" t="s">
        <v>18</v>
      </c>
      <c r="C118" s="9" t="s">
        <v>4</v>
      </c>
      <c r="D118" s="9">
        <v>1</v>
      </c>
      <c r="E118" s="34"/>
      <c r="F118" s="34">
        <f t="shared" si="3"/>
        <v>0</v>
      </c>
      <c r="G118" s="34">
        <f t="shared" si="4"/>
        <v>0</v>
      </c>
      <c r="H118" s="34">
        <f t="shared" si="5"/>
        <v>0</v>
      </c>
      <c r="I118" s="34"/>
      <c r="J118" s="30"/>
      <c r="K118" s="29"/>
      <c r="L118" s="29"/>
    </row>
    <row r="119" spans="5:12" ht="12.75">
      <c r="E119" s="34"/>
      <c r="F119" s="34">
        <f t="shared" si="3"/>
        <v>0</v>
      </c>
      <c r="G119" s="34">
        <f t="shared" si="4"/>
        <v>0</v>
      </c>
      <c r="H119" s="34">
        <f t="shared" si="5"/>
        <v>0</v>
      </c>
      <c r="I119" s="34"/>
      <c r="J119" s="30"/>
      <c r="K119" s="29"/>
      <c r="L119" s="29"/>
    </row>
    <row r="120" spans="1:12" ht="12.75">
      <c r="A120" s="3" t="s">
        <v>101</v>
      </c>
      <c r="E120" s="34"/>
      <c r="F120" s="34">
        <f t="shared" si="3"/>
        <v>0</v>
      </c>
      <c r="G120" s="34">
        <f t="shared" si="4"/>
        <v>0</v>
      </c>
      <c r="H120" s="34">
        <f t="shared" si="5"/>
        <v>0</v>
      </c>
      <c r="I120" s="34"/>
      <c r="J120" s="30"/>
      <c r="K120" s="29"/>
      <c r="L120" s="29"/>
    </row>
    <row r="121" spans="2:12" ht="25.5">
      <c r="B121" s="8" t="s">
        <v>65</v>
      </c>
      <c r="C121" s="9" t="s">
        <v>5</v>
      </c>
      <c r="D121" s="9">
        <v>10</v>
      </c>
      <c r="E121" s="34"/>
      <c r="F121" s="34">
        <f t="shared" si="3"/>
        <v>0</v>
      </c>
      <c r="G121" s="34">
        <f t="shared" si="4"/>
        <v>0</v>
      </c>
      <c r="H121" s="34">
        <f t="shared" si="5"/>
        <v>0</v>
      </c>
      <c r="I121" s="34"/>
      <c r="J121" s="30"/>
      <c r="K121" s="29"/>
      <c r="L121" s="29"/>
    </row>
    <row r="122" spans="5:12" ht="12.75">
      <c r="E122" s="34"/>
      <c r="F122" s="34">
        <f t="shared" si="3"/>
        <v>0</v>
      </c>
      <c r="G122" s="34">
        <f t="shared" si="4"/>
        <v>0</v>
      </c>
      <c r="H122" s="34">
        <f t="shared" si="5"/>
        <v>0</v>
      </c>
      <c r="I122" s="34"/>
      <c r="J122" s="30"/>
      <c r="K122" s="29"/>
      <c r="L122" s="29"/>
    </row>
    <row r="123" spans="1:12" ht="12.75">
      <c r="A123" s="15" t="s">
        <v>102</v>
      </c>
      <c r="B123" s="8"/>
      <c r="C123" s="9"/>
      <c r="E123" s="34"/>
      <c r="F123" s="34">
        <f t="shared" si="3"/>
        <v>0</v>
      </c>
      <c r="G123" s="34">
        <f t="shared" si="4"/>
        <v>0</v>
      </c>
      <c r="H123" s="34">
        <f t="shared" si="5"/>
        <v>0</v>
      </c>
      <c r="I123" s="34"/>
      <c r="J123" s="30"/>
      <c r="K123" s="29"/>
      <c r="L123" s="29"/>
    </row>
    <row r="124" spans="2:12" ht="12.75">
      <c r="B124" s="10" t="s">
        <v>24</v>
      </c>
      <c r="C124" s="9" t="s">
        <v>7</v>
      </c>
      <c r="D124" s="9">
        <v>60</v>
      </c>
      <c r="E124" s="34"/>
      <c r="F124" s="34">
        <f t="shared" si="3"/>
        <v>0</v>
      </c>
      <c r="G124" s="34">
        <f t="shared" si="4"/>
        <v>0</v>
      </c>
      <c r="H124" s="34">
        <f t="shared" si="5"/>
        <v>0</v>
      </c>
      <c r="I124" s="34"/>
      <c r="J124" s="30"/>
      <c r="K124" s="29"/>
      <c r="L124" s="29"/>
    </row>
    <row r="125" spans="5:12" ht="12.75">
      <c r="E125" s="33"/>
      <c r="F125" s="33"/>
      <c r="G125" s="33"/>
      <c r="H125" s="33"/>
      <c r="I125" s="33"/>
      <c r="J125" s="29"/>
      <c r="K125" s="29"/>
      <c r="L125" s="29"/>
    </row>
    <row r="126" spans="5:12" ht="12.75">
      <c r="E126" s="33"/>
      <c r="F126" s="33"/>
      <c r="G126" s="33"/>
      <c r="H126" s="33"/>
      <c r="I126" s="33"/>
      <c r="J126" s="29"/>
      <c r="K126" s="29"/>
      <c r="L126" s="29"/>
    </row>
    <row r="127" spans="5:12" ht="12.75">
      <c r="E127" s="33"/>
      <c r="F127" s="33"/>
      <c r="G127" s="33"/>
      <c r="H127" s="33"/>
      <c r="I127" s="33"/>
      <c r="J127" s="29"/>
      <c r="K127" s="29"/>
      <c r="L127" s="29"/>
    </row>
    <row r="128" spans="5:12" ht="12.75">
      <c r="E128" s="33"/>
      <c r="F128" s="33"/>
      <c r="G128" s="33"/>
      <c r="H128" s="33"/>
      <c r="I128" s="33"/>
      <c r="J128" s="29"/>
      <c r="K128" s="29"/>
      <c r="L128" s="29"/>
    </row>
    <row r="129" spans="2:12" ht="51">
      <c r="B129" s="20" t="s">
        <v>85</v>
      </c>
      <c r="E129" s="33"/>
      <c r="F129" s="33"/>
      <c r="G129" s="33"/>
      <c r="H129" s="33"/>
      <c r="I129" s="33"/>
      <c r="J129" s="29"/>
      <c r="K129" s="29"/>
      <c r="L129" s="29"/>
    </row>
    <row r="130" spans="5:12" ht="12.75">
      <c r="E130" s="33"/>
      <c r="F130" s="33"/>
      <c r="G130" s="33"/>
      <c r="H130" s="33"/>
      <c r="I130" s="33"/>
      <c r="J130" s="29"/>
      <c r="K130" s="29"/>
      <c r="L130" s="29"/>
    </row>
    <row r="131" spans="5:12" ht="12.75">
      <c r="E131" s="33"/>
      <c r="F131" s="33"/>
      <c r="G131" s="33"/>
      <c r="H131" s="33"/>
      <c r="I131" s="33"/>
      <c r="J131" s="29"/>
      <c r="K131" s="29"/>
      <c r="L131" s="29"/>
    </row>
    <row r="132" spans="5:12" ht="12.75">
      <c r="E132" s="33"/>
      <c r="F132" s="33"/>
      <c r="G132" s="33"/>
      <c r="H132" s="33"/>
      <c r="I132" s="33"/>
      <c r="J132" s="29"/>
      <c r="K132" s="29"/>
      <c r="L132" s="29"/>
    </row>
    <row r="133" spans="5:12" ht="12.75">
      <c r="E133" s="33"/>
      <c r="F133" s="33"/>
      <c r="G133" s="33"/>
      <c r="H133" s="33"/>
      <c r="I133" s="33"/>
      <c r="J133" s="29"/>
      <c r="K133" s="29"/>
      <c r="L133" s="29"/>
    </row>
    <row r="134" spans="5:12" ht="12.75">
      <c r="E134" s="33"/>
      <c r="F134" s="33"/>
      <c r="G134" s="33"/>
      <c r="H134" s="33"/>
      <c r="I134" s="33"/>
      <c r="J134" s="29"/>
      <c r="K134" s="29"/>
      <c r="L134" s="29"/>
    </row>
    <row r="135" spans="5:12" ht="12.75">
      <c r="E135" s="33"/>
      <c r="F135" s="33"/>
      <c r="G135" s="33"/>
      <c r="H135" s="33"/>
      <c r="I135" s="33"/>
      <c r="J135" s="29"/>
      <c r="K135" s="29"/>
      <c r="L135" s="29"/>
    </row>
    <row r="136" spans="5:12" ht="12.75">
      <c r="E136" s="33"/>
      <c r="F136" s="33"/>
      <c r="G136" s="33"/>
      <c r="H136" s="33"/>
      <c r="I136" s="33"/>
      <c r="J136" s="29"/>
      <c r="K136" s="29"/>
      <c r="L136" s="29"/>
    </row>
    <row r="137" spans="5:12" ht="12.75">
      <c r="E137" s="33"/>
      <c r="F137" s="33"/>
      <c r="G137" s="33"/>
      <c r="H137" s="33"/>
      <c r="I137" s="33"/>
      <c r="J137" s="29"/>
      <c r="K137" s="29"/>
      <c r="L137" s="29"/>
    </row>
    <row r="138" spans="5:12" ht="12.75">
      <c r="E138" s="33"/>
      <c r="F138" s="33"/>
      <c r="G138" s="33"/>
      <c r="H138" s="33"/>
      <c r="I138" s="33"/>
      <c r="J138" s="29"/>
      <c r="K138" s="29"/>
      <c r="L138" s="29"/>
    </row>
    <row r="139" spans="5:12" ht="12.75">
      <c r="E139" s="33"/>
      <c r="F139" s="33"/>
      <c r="G139" s="33"/>
      <c r="H139" s="33"/>
      <c r="I139" s="33"/>
      <c r="J139" s="29"/>
      <c r="K139" s="29"/>
      <c r="L139" s="29"/>
    </row>
    <row r="140" spans="5:12" ht="12.75">
      <c r="E140" s="33"/>
      <c r="F140" s="33"/>
      <c r="G140" s="33"/>
      <c r="H140" s="33"/>
      <c r="I140" s="33"/>
      <c r="J140" s="29"/>
      <c r="K140" s="29"/>
      <c r="L140" s="29"/>
    </row>
    <row r="141" spans="5:12" ht="12.75">
      <c r="E141" s="33"/>
      <c r="F141" s="33"/>
      <c r="G141" s="33"/>
      <c r="H141" s="33"/>
      <c r="I141" s="33"/>
      <c r="J141" s="29"/>
      <c r="K141" s="29"/>
      <c r="L141" s="29"/>
    </row>
    <row r="142" spans="5:12" ht="12.75">
      <c r="E142" s="33"/>
      <c r="F142" s="33"/>
      <c r="G142" s="33"/>
      <c r="H142" s="33"/>
      <c r="I142" s="33"/>
      <c r="J142" s="29"/>
      <c r="K142" s="29"/>
      <c r="L142" s="29"/>
    </row>
    <row r="143" spans="5:12" ht="12.75">
      <c r="E143" s="33"/>
      <c r="F143" s="33"/>
      <c r="G143" s="33"/>
      <c r="H143" s="33"/>
      <c r="I143" s="33"/>
      <c r="J143" s="29"/>
      <c r="K143" s="29"/>
      <c r="L143" s="29"/>
    </row>
    <row r="144" spans="5:12" ht="12.75">
      <c r="E144" s="33"/>
      <c r="F144" s="33"/>
      <c r="G144" s="33"/>
      <c r="H144" s="33"/>
      <c r="I144" s="33"/>
      <c r="J144" s="29"/>
      <c r="K144" s="29"/>
      <c r="L144" s="29"/>
    </row>
    <row r="145" spans="5:12" ht="12.75">
      <c r="E145" s="33"/>
      <c r="F145" s="33"/>
      <c r="G145" s="33"/>
      <c r="H145" s="33"/>
      <c r="I145" s="33"/>
      <c r="J145" s="29"/>
      <c r="K145" s="29"/>
      <c r="L145" s="29"/>
    </row>
    <row r="146" spans="5:12" ht="12.75">
      <c r="E146" s="33"/>
      <c r="F146" s="33"/>
      <c r="G146" s="33"/>
      <c r="H146" s="33"/>
      <c r="I146" s="33"/>
      <c r="J146" s="29"/>
      <c r="K146" s="29"/>
      <c r="L146" s="29"/>
    </row>
    <row r="147" spans="5:12" ht="12.75">
      <c r="E147" s="33"/>
      <c r="F147" s="33"/>
      <c r="G147" s="33"/>
      <c r="H147" s="33"/>
      <c r="I147" s="33"/>
      <c r="J147" s="29"/>
      <c r="K147" s="29"/>
      <c r="L147" s="29"/>
    </row>
    <row r="148" spans="5:12" ht="12.75">
      <c r="E148" s="33"/>
      <c r="F148" s="33"/>
      <c r="G148" s="33"/>
      <c r="H148" s="33"/>
      <c r="I148" s="33"/>
      <c r="J148" s="29"/>
      <c r="K148" s="29"/>
      <c r="L148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Hornych</cp:lastModifiedBy>
  <cp:lastPrinted>2013-03-22T12:05:49Z</cp:lastPrinted>
  <dcterms:created xsi:type="dcterms:W3CDTF">1997-01-24T11:07:25Z</dcterms:created>
  <dcterms:modified xsi:type="dcterms:W3CDTF">2013-06-10T09:13:33Z</dcterms:modified>
  <cp:category/>
  <cp:version/>
  <cp:contentType/>
  <cp:contentStatus/>
</cp:coreProperties>
</file>